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temps_scolaire" sheetId="1" r:id="rId1"/>
    <sheet name="hors_temps_scolaire" sheetId="2" r:id="rId2"/>
    <sheet name="bordereau_affiliation" sheetId="3" r:id="rId3"/>
    <sheet name="RECAP" sheetId="4" r:id="rId4"/>
  </sheets>
  <definedNames>
    <definedName name="Elémentaire">'RECAP'!$C$91:$C$118</definedName>
    <definedName name="Elementaire_HTS">'RECAP'!$G$91:$G$105</definedName>
    <definedName name="Elemplus">'RECAP'!$E$91:$E$99</definedName>
    <definedName name="Maternelle">'RECAP'!$B$91:$B$103</definedName>
    <definedName name="Maternelle_HTS">'RECAP'!$F$91:$F$97</definedName>
    <definedName name="Materplus">'RECAP'!$D$91:$D$93</definedName>
    <definedName name="Niveau">'RECAP'!$B$90:$C$90</definedName>
  </definedNames>
  <calcPr fullCalcOnLoad="1"/>
</workbook>
</file>

<file path=xl/comments1.xml><?xml version="1.0" encoding="utf-8"?>
<comments xmlns="http://schemas.openxmlformats.org/spreadsheetml/2006/main">
  <authors>
    <author>Vincent USEP</author>
  </authors>
  <commentList>
    <comment ref="G20" authorId="0">
      <text>
        <r>
          <rPr>
            <b/>
            <sz val="9"/>
            <rFont val="Tahoma"/>
            <family val="0"/>
          </rPr>
          <t>*scolas, course longue, classe histoire, danse en jeu</t>
        </r>
        <r>
          <rPr>
            <sz val="9"/>
            <rFont val="Tahoma"/>
            <family val="0"/>
          </rPr>
          <t xml:space="preserve">
</t>
        </r>
      </text>
    </comment>
    <comment ref="G19" authorId="0">
      <text>
        <r>
          <rPr>
            <b/>
            <sz val="9"/>
            <rFont val="Tahoma"/>
            <family val="0"/>
          </rPr>
          <t>*scolas, course longue, classe histoire, danse en jeu</t>
        </r>
        <r>
          <rPr>
            <sz val="9"/>
            <rFont val="Tahoma"/>
            <family val="0"/>
          </rPr>
          <t xml:space="preserve">
</t>
        </r>
      </text>
    </comment>
    <comment ref="G25" authorId="0">
      <text>
        <r>
          <rPr>
            <b/>
            <sz val="9"/>
            <rFont val="Tahoma"/>
            <family val="0"/>
          </rPr>
          <t>*scolas, course longue, classe histoire, danse en jeu</t>
        </r>
        <r>
          <rPr>
            <sz val="9"/>
            <rFont val="Tahoma"/>
            <family val="0"/>
          </rPr>
          <t xml:space="preserve">
</t>
        </r>
      </text>
    </comment>
    <comment ref="G26" authorId="0">
      <text>
        <r>
          <rPr>
            <b/>
            <sz val="9"/>
            <rFont val="Tahoma"/>
            <family val="0"/>
          </rPr>
          <t>*scolas, course longue, classe histoire, danse en jeu</t>
        </r>
        <r>
          <rPr>
            <sz val="9"/>
            <rFont val="Tahoma"/>
            <family val="0"/>
          </rPr>
          <t xml:space="preserve">
</t>
        </r>
      </text>
    </comment>
    <comment ref="G31" authorId="0">
      <text>
        <r>
          <rPr>
            <b/>
            <sz val="9"/>
            <rFont val="Tahoma"/>
            <family val="0"/>
          </rPr>
          <t>*scolas, course longue, classe histoire, danse en jeu</t>
        </r>
        <r>
          <rPr>
            <sz val="9"/>
            <rFont val="Tahoma"/>
            <family val="0"/>
          </rPr>
          <t xml:space="preserve">
</t>
        </r>
      </text>
    </comment>
    <comment ref="G32" authorId="0">
      <text>
        <r>
          <rPr>
            <b/>
            <sz val="9"/>
            <rFont val="Tahoma"/>
            <family val="0"/>
          </rPr>
          <t>*scolas, course longue, classe histoire, danse en jeu</t>
        </r>
        <r>
          <rPr>
            <sz val="9"/>
            <rFont val="Tahoma"/>
            <family val="0"/>
          </rPr>
          <t xml:space="preserve">
</t>
        </r>
      </text>
    </comment>
    <comment ref="G37" authorId="0">
      <text>
        <r>
          <rPr>
            <b/>
            <sz val="9"/>
            <rFont val="Tahoma"/>
            <family val="0"/>
          </rPr>
          <t>*scolas, course longue, classe histoire, danse en jeu</t>
        </r>
        <r>
          <rPr>
            <sz val="9"/>
            <rFont val="Tahoma"/>
            <family val="0"/>
          </rPr>
          <t xml:space="preserve">
</t>
        </r>
      </text>
    </comment>
    <comment ref="G38" authorId="0">
      <text>
        <r>
          <rPr>
            <b/>
            <sz val="9"/>
            <rFont val="Tahoma"/>
            <family val="0"/>
          </rPr>
          <t>*scolas, course longue, classe histoire, danse en jeu</t>
        </r>
        <r>
          <rPr>
            <sz val="9"/>
            <rFont val="Tahoma"/>
            <family val="0"/>
          </rPr>
          <t xml:space="preserve">
</t>
        </r>
      </text>
    </comment>
    <comment ref="G43" authorId="0">
      <text>
        <r>
          <rPr>
            <b/>
            <sz val="9"/>
            <rFont val="Tahoma"/>
            <family val="0"/>
          </rPr>
          <t>*scolas, course longue, classe histoire, danse en jeu</t>
        </r>
        <r>
          <rPr>
            <sz val="9"/>
            <rFont val="Tahoma"/>
            <family val="0"/>
          </rPr>
          <t xml:space="preserve">
</t>
        </r>
      </text>
    </comment>
    <comment ref="G44" authorId="0">
      <text>
        <r>
          <rPr>
            <b/>
            <sz val="9"/>
            <rFont val="Tahoma"/>
            <family val="0"/>
          </rPr>
          <t>*scolas, course longue, classe histoire, danse en jeu</t>
        </r>
        <r>
          <rPr>
            <sz val="9"/>
            <rFont val="Tahoma"/>
            <family val="0"/>
          </rPr>
          <t xml:space="preserve">
</t>
        </r>
      </text>
    </comment>
    <comment ref="G49" authorId="0">
      <text>
        <r>
          <rPr>
            <b/>
            <sz val="9"/>
            <rFont val="Tahoma"/>
            <family val="0"/>
          </rPr>
          <t>*scolas, course longue, classe histoire, danse en jeu</t>
        </r>
        <r>
          <rPr>
            <sz val="9"/>
            <rFont val="Tahoma"/>
            <family val="0"/>
          </rPr>
          <t xml:space="preserve">
</t>
        </r>
      </text>
    </comment>
    <comment ref="G50" authorId="0">
      <text>
        <r>
          <rPr>
            <b/>
            <sz val="9"/>
            <rFont val="Tahoma"/>
            <family val="0"/>
          </rPr>
          <t>*scolas, course longue, classe histoire, danse en jeu</t>
        </r>
        <r>
          <rPr>
            <sz val="9"/>
            <rFont val="Tahoma"/>
            <family val="0"/>
          </rPr>
          <t xml:space="preserve">
</t>
        </r>
      </text>
    </comment>
    <comment ref="G55" authorId="0">
      <text>
        <r>
          <rPr>
            <b/>
            <sz val="9"/>
            <rFont val="Tahoma"/>
            <family val="0"/>
          </rPr>
          <t>*scolas, course longue, classe histoire, danse en jeu</t>
        </r>
        <r>
          <rPr>
            <sz val="9"/>
            <rFont val="Tahoma"/>
            <family val="0"/>
          </rPr>
          <t xml:space="preserve">
</t>
        </r>
      </text>
    </comment>
    <comment ref="G56" authorId="0">
      <text>
        <r>
          <rPr>
            <b/>
            <sz val="9"/>
            <rFont val="Tahoma"/>
            <family val="0"/>
          </rPr>
          <t>*scolas, course longue, classe histoire, danse en jeu</t>
        </r>
        <r>
          <rPr>
            <sz val="9"/>
            <rFont val="Tahoma"/>
            <family val="0"/>
          </rPr>
          <t xml:space="preserve">
</t>
        </r>
      </text>
    </comment>
    <comment ref="G61" authorId="0">
      <text>
        <r>
          <rPr>
            <b/>
            <sz val="9"/>
            <rFont val="Tahoma"/>
            <family val="0"/>
          </rPr>
          <t>*scolas, course longue, classe histoire, danse en jeu</t>
        </r>
        <r>
          <rPr>
            <sz val="9"/>
            <rFont val="Tahoma"/>
            <family val="0"/>
          </rPr>
          <t xml:space="preserve">
</t>
        </r>
      </text>
    </comment>
    <comment ref="G62" authorId="0">
      <text>
        <r>
          <rPr>
            <b/>
            <sz val="9"/>
            <rFont val="Tahoma"/>
            <family val="0"/>
          </rPr>
          <t>*scolas, course longue, classe histoire, danse en jeu</t>
        </r>
        <r>
          <rPr>
            <sz val="9"/>
            <rFont val="Tahoma"/>
            <family val="0"/>
          </rPr>
          <t xml:space="preserve">
</t>
        </r>
      </text>
    </comment>
    <comment ref="G67" authorId="0">
      <text>
        <r>
          <rPr>
            <b/>
            <sz val="9"/>
            <rFont val="Tahoma"/>
            <family val="0"/>
          </rPr>
          <t>*scolas, course longue, classe histoire, danse en jeu</t>
        </r>
        <r>
          <rPr>
            <sz val="9"/>
            <rFont val="Tahoma"/>
            <family val="0"/>
          </rPr>
          <t xml:space="preserve">
</t>
        </r>
      </text>
    </comment>
    <comment ref="G68" authorId="0">
      <text>
        <r>
          <rPr>
            <b/>
            <sz val="9"/>
            <rFont val="Tahoma"/>
            <family val="0"/>
          </rPr>
          <t>*scolas, course longue, classe histoire, danse en jeu</t>
        </r>
        <r>
          <rPr>
            <sz val="9"/>
            <rFont val="Tahoma"/>
            <family val="0"/>
          </rPr>
          <t xml:space="preserve">
</t>
        </r>
      </text>
    </comment>
    <comment ref="G73" authorId="0">
      <text>
        <r>
          <rPr>
            <b/>
            <sz val="9"/>
            <rFont val="Tahoma"/>
            <family val="0"/>
          </rPr>
          <t>*scolas, course longue, classe histoire, danse en jeu</t>
        </r>
        <r>
          <rPr>
            <sz val="9"/>
            <rFont val="Tahoma"/>
            <family val="0"/>
          </rPr>
          <t xml:space="preserve">
</t>
        </r>
      </text>
    </comment>
    <comment ref="G74" authorId="0">
      <text>
        <r>
          <rPr>
            <b/>
            <sz val="9"/>
            <rFont val="Tahoma"/>
            <family val="0"/>
          </rPr>
          <t>*scolas, course longue, classe histoire, danse en jeu</t>
        </r>
        <r>
          <rPr>
            <sz val="9"/>
            <rFont val="Tahoma"/>
            <family val="0"/>
          </rPr>
          <t xml:space="preserve">
</t>
        </r>
      </text>
    </comment>
    <comment ref="G79" authorId="0">
      <text>
        <r>
          <rPr>
            <b/>
            <sz val="9"/>
            <rFont val="Tahoma"/>
            <family val="0"/>
          </rPr>
          <t>*scolas, course longue, classe histoire, danse en jeu</t>
        </r>
        <r>
          <rPr>
            <sz val="9"/>
            <rFont val="Tahoma"/>
            <family val="0"/>
          </rPr>
          <t xml:space="preserve">
</t>
        </r>
      </text>
    </comment>
    <comment ref="G80" authorId="0">
      <text>
        <r>
          <rPr>
            <b/>
            <sz val="9"/>
            <rFont val="Tahoma"/>
            <family val="0"/>
          </rPr>
          <t>*scolas, course longue, classe histoire, danse en jeu</t>
        </r>
        <r>
          <rPr>
            <sz val="9"/>
            <rFont val="Tahoma"/>
            <family val="0"/>
          </rPr>
          <t xml:space="preserve">
</t>
        </r>
      </text>
    </comment>
    <comment ref="G85" authorId="0">
      <text>
        <r>
          <rPr>
            <b/>
            <sz val="9"/>
            <rFont val="Tahoma"/>
            <family val="0"/>
          </rPr>
          <t>*scolas, course longue, classe histoire, danse en jeu</t>
        </r>
        <r>
          <rPr>
            <sz val="9"/>
            <rFont val="Tahoma"/>
            <family val="0"/>
          </rPr>
          <t xml:space="preserve">
</t>
        </r>
      </text>
    </comment>
    <comment ref="G86" authorId="0">
      <text>
        <r>
          <rPr>
            <b/>
            <sz val="9"/>
            <rFont val="Tahoma"/>
            <family val="0"/>
          </rPr>
          <t>*scolas, course longue, classe histoire, danse en jeu</t>
        </r>
        <r>
          <rPr>
            <sz val="9"/>
            <rFont val="Tahoma"/>
            <family val="0"/>
          </rPr>
          <t xml:space="preserve">
</t>
        </r>
      </text>
    </comment>
    <comment ref="G91" authorId="0">
      <text>
        <r>
          <rPr>
            <b/>
            <sz val="9"/>
            <rFont val="Tahoma"/>
            <family val="0"/>
          </rPr>
          <t>*scolas, course longue, classe histoire, danse en jeu</t>
        </r>
        <r>
          <rPr>
            <sz val="9"/>
            <rFont val="Tahoma"/>
            <family val="0"/>
          </rPr>
          <t xml:space="preserve">
</t>
        </r>
      </text>
    </comment>
    <comment ref="G92" authorId="0">
      <text>
        <r>
          <rPr>
            <b/>
            <sz val="9"/>
            <rFont val="Tahoma"/>
            <family val="0"/>
          </rPr>
          <t>*scolas, course longue, classe histoire, danse en jeu</t>
        </r>
        <r>
          <rPr>
            <sz val="9"/>
            <rFont val="Tahoma"/>
            <family val="0"/>
          </rPr>
          <t xml:space="preserve">
</t>
        </r>
      </text>
    </comment>
    <comment ref="G97" authorId="0">
      <text>
        <r>
          <rPr>
            <b/>
            <sz val="9"/>
            <rFont val="Tahoma"/>
            <family val="0"/>
          </rPr>
          <t>*scolas, course longue, classe histoire, danse en jeu</t>
        </r>
        <r>
          <rPr>
            <sz val="9"/>
            <rFont val="Tahoma"/>
            <family val="0"/>
          </rPr>
          <t xml:space="preserve">
</t>
        </r>
      </text>
    </comment>
    <comment ref="G98" authorId="0">
      <text>
        <r>
          <rPr>
            <b/>
            <sz val="9"/>
            <rFont val="Tahoma"/>
            <family val="0"/>
          </rPr>
          <t>*scolas, course longue, classe histoire, danse en jeu</t>
        </r>
        <r>
          <rPr>
            <sz val="9"/>
            <rFont val="Tahoma"/>
            <family val="0"/>
          </rPr>
          <t xml:space="preserve">
</t>
        </r>
      </text>
    </comment>
    <comment ref="G103" authorId="0">
      <text>
        <r>
          <rPr>
            <b/>
            <sz val="9"/>
            <rFont val="Tahoma"/>
            <family val="0"/>
          </rPr>
          <t>*scolas, course longue, classe histoire, danse en jeu</t>
        </r>
        <r>
          <rPr>
            <sz val="9"/>
            <rFont val="Tahoma"/>
            <family val="0"/>
          </rPr>
          <t xml:space="preserve">
</t>
        </r>
      </text>
    </comment>
    <comment ref="G104" authorId="0">
      <text>
        <r>
          <rPr>
            <b/>
            <sz val="9"/>
            <rFont val="Tahoma"/>
            <family val="0"/>
          </rPr>
          <t>*scolas, course longue, classe histoire, danse en jeu</t>
        </r>
        <r>
          <rPr>
            <sz val="9"/>
            <rFont val="Tahoma"/>
            <family val="0"/>
          </rPr>
          <t xml:space="preserve">
</t>
        </r>
      </text>
    </comment>
    <comment ref="G109" authorId="0">
      <text>
        <r>
          <rPr>
            <b/>
            <sz val="9"/>
            <rFont val="Tahoma"/>
            <family val="0"/>
          </rPr>
          <t>*scolas, course longue, classe histoire, danse en jeu</t>
        </r>
        <r>
          <rPr>
            <sz val="9"/>
            <rFont val="Tahoma"/>
            <family val="0"/>
          </rPr>
          <t xml:space="preserve">
</t>
        </r>
      </text>
    </comment>
    <comment ref="G110" authorId="0">
      <text>
        <r>
          <rPr>
            <b/>
            <sz val="9"/>
            <rFont val="Tahoma"/>
            <family val="0"/>
          </rPr>
          <t>*scolas, course longue, classe histoire, danse en jeu</t>
        </r>
        <r>
          <rPr>
            <sz val="9"/>
            <rFont val="Tahoma"/>
            <family val="0"/>
          </rPr>
          <t xml:space="preserve">
</t>
        </r>
      </text>
    </comment>
    <comment ref="G115" authorId="0">
      <text>
        <r>
          <rPr>
            <b/>
            <sz val="9"/>
            <rFont val="Tahoma"/>
            <family val="0"/>
          </rPr>
          <t>*scolas, course longue, classe histoire, danse en jeu</t>
        </r>
        <r>
          <rPr>
            <sz val="9"/>
            <rFont val="Tahoma"/>
            <family val="0"/>
          </rPr>
          <t xml:space="preserve">
</t>
        </r>
      </text>
    </comment>
    <comment ref="G116" authorId="0">
      <text>
        <r>
          <rPr>
            <b/>
            <sz val="9"/>
            <rFont val="Tahoma"/>
            <family val="0"/>
          </rPr>
          <t>*scolas, course longue, classe histoire, danse en jeu</t>
        </r>
        <r>
          <rPr>
            <sz val="9"/>
            <rFont val="Tahoma"/>
            <family val="0"/>
          </rPr>
          <t xml:space="preserve">
</t>
        </r>
      </text>
    </comment>
    <comment ref="G121" authorId="0">
      <text>
        <r>
          <rPr>
            <b/>
            <sz val="9"/>
            <rFont val="Tahoma"/>
            <family val="0"/>
          </rPr>
          <t>*scolas, course longue, classe histoire, danse en jeu</t>
        </r>
        <r>
          <rPr>
            <sz val="9"/>
            <rFont val="Tahoma"/>
            <family val="0"/>
          </rPr>
          <t xml:space="preserve">
</t>
        </r>
      </text>
    </comment>
    <comment ref="G122" authorId="0">
      <text>
        <r>
          <rPr>
            <b/>
            <sz val="9"/>
            <rFont val="Tahoma"/>
            <family val="0"/>
          </rPr>
          <t>*scolas, course longue, classe histoire, danse en jeu</t>
        </r>
        <r>
          <rPr>
            <sz val="9"/>
            <rFont val="Tahoma"/>
            <family val="0"/>
          </rPr>
          <t xml:space="preserve">
</t>
        </r>
      </text>
    </comment>
    <comment ref="G127" authorId="0">
      <text>
        <r>
          <rPr>
            <b/>
            <sz val="9"/>
            <rFont val="Tahoma"/>
            <family val="0"/>
          </rPr>
          <t>*scolas, course longue, classe histoire, danse en jeu</t>
        </r>
        <r>
          <rPr>
            <sz val="9"/>
            <rFont val="Tahoma"/>
            <family val="0"/>
          </rPr>
          <t xml:space="preserve">
</t>
        </r>
      </text>
    </comment>
    <comment ref="G128" authorId="0">
      <text>
        <r>
          <rPr>
            <b/>
            <sz val="9"/>
            <rFont val="Tahoma"/>
            <family val="0"/>
          </rPr>
          <t>*scolas, course longue, classe histoire, danse en jeu</t>
        </r>
        <r>
          <rPr>
            <sz val="9"/>
            <rFont val="Tahoma"/>
            <family val="0"/>
          </rPr>
          <t xml:space="preserve">
</t>
        </r>
      </text>
    </comment>
    <comment ref="G133" authorId="0">
      <text>
        <r>
          <rPr>
            <b/>
            <sz val="9"/>
            <rFont val="Tahoma"/>
            <family val="0"/>
          </rPr>
          <t>*scolas, course longue, classe histoire, danse en jeu</t>
        </r>
        <r>
          <rPr>
            <sz val="9"/>
            <rFont val="Tahoma"/>
            <family val="0"/>
          </rPr>
          <t xml:space="preserve">
</t>
        </r>
      </text>
    </comment>
    <comment ref="G134" authorId="0">
      <text>
        <r>
          <rPr>
            <b/>
            <sz val="9"/>
            <rFont val="Tahoma"/>
            <family val="0"/>
          </rPr>
          <t>*scolas, course longue, classe histoire, danse en jeu</t>
        </r>
        <r>
          <rPr>
            <sz val="9"/>
            <rFont val="Tahoma"/>
            <family val="0"/>
          </rPr>
          <t xml:space="preserve">
</t>
        </r>
      </text>
    </comment>
    <comment ref="B4" authorId="0">
      <text>
        <r>
          <rPr>
            <b/>
            <sz val="10"/>
            <rFont val="Tahoma"/>
            <family val="2"/>
          </rPr>
          <t>&lt;= Selectionnez votre circonscription</t>
        </r>
      </text>
    </comment>
    <comment ref="H7" authorId="0">
      <text>
        <r>
          <rPr>
            <b/>
            <sz val="9"/>
            <rFont val="Tahoma"/>
            <family val="0"/>
          </rPr>
          <t>USEP:
Numéro différent de celui de l'école s'il vous plait.</t>
        </r>
      </text>
    </comment>
    <comment ref="H8" authorId="0">
      <text>
        <r>
          <rPr>
            <b/>
            <sz val="9"/>
            <rFont val="Tahoma"/>
            <family val="0"/>
          </rPr>
          <t>USEP:</t>
        </r>
        <r>
          <rPr>
            <sz val="9"/>
            <rFont val="Tahoma"/>
            <family val="0"/>
          </rPr>
          <t xml:space="preserve">
Adresse différente de celle de l'école s'il vous plait.</t>
        </r>
      </text>
    </comment>
  </commentList>
</comments>
</file>

<file path=xl/comments2.xml><?xml version="1.0" encoding="utf-8"?>
<comments xmlns="http://schemas.openxmlformats.org/spreadsheetml/2006/main">
  <authors>
    <author>Vincent USEP</author>
  </authors>
  <commentList>
    <comment ref="E3" authorId="0">
      <text>
        <r>
          <rPr>
            <b/>
            <sz val="9"/>
            <rFont val="Tahoma"/>
            <family val="2"/>
          </rPr>
          <t>USEP:</t>
        </r>
        <r>
          <rPr>
            <sz val="9"/>
            <rFont val="Tahoma"/>
            <family val="2"/>
          </rPr>
          <t xml:space="preserve">
Ne pas toucher aux cases jaunes !
Remplissage automatique.</t>
        </r>
      </text>
    </comment>
    <comment ref="E4" authorId="0">
      <text>
        <r>
          <rPr>
            <b/>
            <sz val="9"/>
            <rFont val="Tahoma"/>
            <family val="2"/>
          </rPr>
          <t>USEP:
Ne pas toucher aux cases jaunes !
Remplissage automatique.</t>
        </r>
      </text>
    </comment>
    <comment ref="E5" authorId="0">
      <text>
        <r>
          <rPr>
            <b/>
            <sz val="9"/>
            <rFont val="Tahoma"/>
            <family val="2"/>
          </rPr>
          <t>USEP:
Ne pas toucher aux cases jaunes !
Remplissage automatique.</t>
        </r>
        <r>
          <rPr>
            <sz val="9"/>
            <rFont val="Tahoma"/>
            <family val="2"/>
          </rPr>
          <t xml:space="preserve">
</t>
        </r>
      </text>
    </comment>
    <comment ref="E6" authorId="0">
      <text>
        <r>
          <rPr>
            <b/>
            <sz val="9"/>
            <rFont val="Tahoma"/>
            <family val="2"/>
          </rPr>
          <t>USEP:
Ne pas toucher aux cases jaunes !
Remplissage automatique.</t>
        </r>
        <r>
          <rPr>
            <sz val="9"/>
            <rFont val="Tahoma"/>
            <family val="2"/>
          </rPr>
          <t xml:space="preserve">
</t>
        </r>
      </text>
    </comment>
    <comment ref="E7" authorId="0">
      <text>
        <r>
          <rPr>
            <b/>
            <sz val="9"/>
            <rFont val="Tahoma"/>
            <family val="2"/>
          </rPr>
          <t>USEP:
Ne pas toucher aux cases jaunes !
Remplissage automatique.</t>
        </r>
        <r>
          <rPr>
            <sz val="9"/>
            <rFont val="Tahoma"/>
            <family val="2"/>
          </rPr>
          <t xml:space="preserve">
</t>
        </r>
      </text>
    </comment>
    <comment ref="E8" authorId="0">
      <text>
        <r>
          <rPr>
            <b/>
            <sz val="9"/>
            <rFont val="Tahoma"/>
            <family val="2"/>
          </rPr>
          <t>USEP:
Ne pas toucher aux cases jaunes !
Remplissage automatique.</t>
        </r>
        <r>
          <rPr>
            <sz val="9"/>
            <rFont val="Tahoma"/>
            <family val="2"/>
          </rPr>
          <t xml:space="preserve">
</t>
        </r>
      </text>
    </comment>
  </commentList>
</comments>
</file>

<file path=xl/comments3.xml><?xml version="1.0" encoding="utf-8"?>
<comments xmlns="http://schemas.openxmlformats.org/spreadsheetml/2006/main">
  <authors>
    <author>Vincent USEP</author>
  </authors>
  <commentList>
    <comment ref="B3" authorId="0">
      <text>
        <r>
          <rPr>
            <b/>
            <sz val="9"/>
            <rFont val="Tahoma"/>
            <family val="2"/>
          </rPr>
          <t>USEP:
Ne pas toucher aux cases jaunes !
Remplissage automatique.</t>
        </r>
      </text>
    </comment>
    <comment ref="B4" authorId="0">
      <text>
        <r>
          <rPr>
            <b/>
            <sz val="9"/>
            <rFont val="Tahoma"/>
            <family val="2"/>
          </rPr>
          <t>USEP:
Ne pas toucher aux cases jaunes !
Remplissage automatique.</t>
        </r>
        <r>
          <rPr>
            <sz val="9"/>
            <rFont val="Tahoma"/>
            <family val="2"/>
          </rPr>
          <t xml:space="preserve">
</t>
        </r>
      </text>
    </comment>
    <comment ref="B5" authorId="0">
      <text>
        <r>
          <rPr>
            <b/>
            <sz val="9"/>
            <rFont val="Tahoma"/>
            <family val="2"/>
          </rPr>
          <t>USEP:
Ne pas toucher aux cases jaunes !
Remplissage automatique.</t>
        </r>
        <r>
          <rPr>
            <sz val="9"/>
            <rFont val="Tahoma"/>
            <family val="2"/>
          </rPr>
          <t xml:space="preserve">
</t>
        </r>
      </text>
    </comment>
    <comment ref="B6" authorId="0">
      <text>
        <r>
          <rPr>
            <b/>
            <sz val="9"/>
            <rFont val="Tahoma"/>
            <family val="2"/>
          </rPr>
          <t>USEP:
Ne pas toucher aux cases jaunes !
Remplissage automatique.</t>
        </r>
        <r>
          <rPr>
            <sz val="9"/>
            <rFont val="Tahoma"/>
            <family val="2"/>
          </rPr>
          <t xml:space="preserve">
</t>
        </r>
      </text>
    </comment>
    <comment ref="B7" authorId="0">
      <text>
        <r>
          <rPr>
            <b/>
            <sz val="9"/>
            <rFont val="Tahoma"/>
            <family val="2"/>
          </rPr>
          <t>USEP:
Ne pas toucher aux cases jaunes !
Remplissage automatique.</t>
        </r>
        <r>
          <rPr>
            <sz val="9"/>
            <rFont val="Tahoma"/>
            <family val="2"/>
          </rPr>
          <t xml:space="preserve">
</t>
        </r>
      </text>
    </comment>
  </commentList>
</comments>
</file>

<file path=xl/sharedStrings.xml><?xml version="1.0" encoding="utf-8"?>
<sst xmlns="http://schemas.openxmlformats.org/spreadsheetml/2006/main" count="576" uniqueCount="347">
  <si>
    <t>Ville</t>
  </si>
  <si>
    <t>Ecole</t>
  </si>
  <si>
    <t>Adresse</t>
  </si>
  <si>
    <t>Téléphone</t>
  </si>
  <si>
    <t>Adresse mail</t>
  </si>
  <si>
    <t>Horaires de l'école</t>
  </si>
  <si>
    <t>Classe n°1</t>
  </si>
  <si>
    <t>Nom de l'enseignant</t>
  </si>
  <si>
    <t>Activité 1</t>
  </si>
  <si>
    <t>Prénom</t>
  </si>
  <si>
    <t>Activité 2</t>
  </si>
  <si>
    <t>Niveau de classe</t>
  </si>
  <si>
    <t>Activité supplémentaire*</t>
  </si>
  <si>
    <t>Effectif</t>
  </si>
  <si>
    <t>Classe n°2</t>
  </si>
  <si>
    <t>Classe n°3</t>
  </si>
  <si>
    <t>Classe n°4</t>
  </si>
  <si>
    <t>Classe n°5</t>
  </si>
  <si>
    <t>Classe n°6</t>
  </si>
  <si>
    <t>Classe n°7</t>
  </si>
  <si>
    <t>Classe n°8</t>
  </si>
  <si>
    <t>Classe n°9</t>
  </si>
  <si>
    <t>Classe n°10</t>
  </si>
  <si>
    <t>Horaires de l'école le mercredi</t>
  </si>
  <si>
    <t>ACTIVITES DEPARTEMENTALES</t>
  </si>
  <si>
    <t>Nombres d'enfants prévus (1ère évaluation)*</t>
  </si>
  <si>
    <t>Adulte responsable de la sortie</t>
  </si>
  <si>
    <t>N° portable</t>
  </si>
  <si>
    <t>*Le nombre de participants peut être régulé en fonction des capacités d'accueil</t>
  </si>
  <si>
    <t>Nbre de classes</t>
  </si>
  <si>
    <t>Nbre enfants affiliés</t>
  </si>
  <si>
    <t>Nbre adultes affiliés</t>
  </si>
  <si>
    <t>TOTAL</t>
  </si>
  <si>
    <t>Sans dotation</t>
  </si>
  <si>
    <t>Avec dotation</t>
  </si>
  <si>
    <t>Adultes prenant une licence</t>
  </si>
  <si>
    <t>Nom</t>
  </si>
  <si>
    <t>Choix 1</t>
  </si>
  <si>
    <t>Choix 2</t>
  </si>
  <si>
    <t>Choix 3</t>
  </si>
  <si>
    <t>Choix 4</t>
  </si>
  <si>
    <t>Choix 5</t>
  </si>
  <si>
    <t>Nom, Prénom :</t>
  </si>
  <si>
    <t>Téléphone Portable :</t>
  </si>
  <si>
    <t>Lundi</t>
  </si>
  <si>
    <t>Mardi</t>
  </si>
  <si>
    <t>Mercredi</t>
  </si>
  <si>
    <t>Jeudi</t>
  </si>
  <si>
    <t>Vendredi</t>
  </si>
  <si>
    <t>Matin</t>
  </si>
  <si>
    <t>Matin     -     Après-midi</t>
  </si>
  <si>
    <t>Nom de votre Association :</t>
  </si>
  <si>
    <t>Association :</t>
  </si>
  <si>
    <r>
      <t>Correspondant USEP de l'Ecole</t>
    </r>
    <r>
      <rPr>
        <b/>
        <sz val="11"/>
        <color indexed="8"/>
        <rFont val="Calibri"/>
        <family val="2"/>
      </rPr>
      <t xml:space="preserve"> (obligatoire)</t>
    </r>
    <r>
      <rPr>
        <sz val="11"/>
        <color rgb="FF000000"/>
        <rFont val="Calibri"/>
        <family val="2"/>
      </rPr>
      <t xml:space="preserve"> :</t>
    </r>
  </si>
  <si>
    <t>à renvoyer à l'adresse : -&gt;    affiliations.usep91@gmail.com    &lt;-</t>
  </si>
  <si>
    <t xml:space="preserve">Adresse Mail : </t>
  </si>
  <si>
    <t>Impossibilités calendaires et autres précisions ?</t>
  </si>
  <si>
    <t>Classe n°15</t>
  </si>
  <si>
    <t>Classe n°14</t>
  </si>
  <si>
    <t>Classe n°13</t>
  </si>
  <si>
    <t>Classe n°12</t>
  </si>
  <si>
    <t>Classe n°11</t>
  </si>
  <si>
    <t>Classe n°16</t>
  </si>
  <si>
    <t>Classe n°17</t>
  </si>
  <si>
    <t>Classe n°18</t>
  </si>
  <si>
    <t>Classe n°19</t>
  </si>
  <si>
    <t>Classe n°20</t>
  </si>
  <si>
    <t>Gymnastique</t>
  </si>
  <si>
    <t>Danse en jeu</t>
  </si>
  <si>
    <t>Orientation</t>
  </si>
  <si>
    <t>Maternathlon</t>
  </si>
  <si>
    <t>Course de longue durée</t>
  </si>
  <si>
    <t>Escalade, randonnée</t>
  </si>
  <si>
    <t>Randonnée des 5 sens</t>
  </si>
  <si>
    <t>Jeux d’orientation</t>
  </si>
  <si>
    <t>Course de Longue Durée</t>
  </si>
  <si>
    <t>Badminton</t>
  </si>
  <si>
    <t>Jeux collectifs</t>
  </si>
  <si>
    <t>Jeux d’opposition</t>
  </si>
  <si>
    <t>English adventure</t>
  </si>
  <si>
    <t>Feuilletons la Forêt</t>
  </si>
  <si>
    <t>Randonnée culturelle</t>
  </si>
  <si>
    <t>Fête du vélo</t>
  </si>
  <si>
    <t>Athlétisme</t>
  </si>
  <si>
    <t>Escalade et randonnée</t>
  </si>
  <si>
    <t>Scola Bad</t>
  </si>
  <si>
    <t>Scola tennis</t>
  </si>
  <si>
    <t>Scola Rugby</t>
  </si>
  <si>
    <t>Scola Hand</t>
  </si>
  <si>
    <t>Scola Foot</t>
  </si>
  <si>
    <t>Maternelle</t>
  </si>
  <si>
    <t>Maternelle ou Elémentaire à préciser ==&gt;</t>
  </si>
  <si>
    <t>Elémentaire</t>
  </si>
  <si>
    <t>Niveau</t>
  </si>
  <si>
    <t>Materplus</t>
  </si>
  <si>
    <t>Elemplus</t>
  </si>
  <si>
    <t>ECOLE</t>
  </si>
  <si>
    <t>VILLE</t>
  </si>
  <si>
    <t>CIRC</t>
  </si>
  <si>
    <t>M/Mme</t>
  </si>
  <si>
    <t>ENSEIGNANT</t>
  </si>
  <si>
    <t>NIVEAU</t>
  </si>
  <si>
    <t>Eff pr</t>
  </si>
  <si>
    <t>Eff r</t>
  </si>
  <si>
    <t>ACTIVITE TS</t>
  </si>
  <si>
    <t>Circonscription</t>
  </si>
  <si>
    <t>Multi-Activités</t>
  </si>
  <si>
    <t>Escalade / Slackline</t>
  </si>
  <si>
    <t>Orientation « Les cinq anneaux »</t>
  </si>
  <si>
    <t>Kin ball</t>
  </si>
  <si>
    <t>Tchouk ball</t>
  </si>
  <si>
    <t>Triathlon</t>
  </si>
  <si>
    <t>Jeux Chevaleresques</t>
  </si>
  <si>
    <t>Course d’orientation</t>
  </si>
  <si>
    <t>Orientation « A la recherche des 5 anneaux »</t>
  </si>
  <si>
    <t>Maternelle_HTS</t>
  </si>
  <si>
    <t>Elementaire_HTS</t>
  </si>
  <si>
    <t>Et ensuite l'activité désirée
↓</t>
  </si>
  <si>
    <t>Ecole/Association</t>
  </si>
  <si>
    <t>Enseignant</t>
  </si>
  <si>
    <t>tel</t>
  </si>
  <si>
    <t>Activité</t>
  </si>
  <si>
    <t>Eff ad</t>
  </si>
  <si>
    <t>M
ou
Mme</t>
  </si>
  <si>
    <t>Choix 6</t>
  </si>
  <si>
    <t>Villes</t>
  </si>
  <si>
    <t>91150 - Abbéville-la-Rivière</t>
  </si>
  <si>
    <t>91670 - Angerville</t>
  </si>
  <si>
    <t>91470 - Angervilliers</t>
  </si>
  <si>
    <t>91290 - Arpajon</t>
  </si>
  <si>
    <t>91200 - Athis-Mons</t>
  </si>
  <si>
    <t>91410 - Authon-la-Plaine</t>
  </si>
  <si>
    <t>91830 - Auvernaux</t>
  </si>
  <si>
    <t>91580 - Auvers-Saint-Georges</t>
  </si>
  <si>
    <t>91630 - Avrainville</t>
  </si>
  <si>
    <t>91160 - Ballainvilliers</t>
  </si>
  <si>
    <t>91610 - Ballancourt-sur-Essonne</t>
  </si>
  <si>
    <t>91590 - Baulne</t>
  </si>
  <si>
    <t>91570 - Bièvres</t>
  </si>
  <si>
    <t>91720 - Boigneville</t>
  </si>
  <si>
    <t>91150 - Bois-Herpin</t>
  </si>
  <si>
    <t>91690 - Boissy-la-Rivière</t>
  </si>
  <si>
    <t>91590 - Boissy-le-Cutté</t>
  </si>
  <si>
    <t>91870 - Boissy-le-Sec</t>
  </si>
  <si>
    <t>91790 - Boissy-sous-Saint-Yon</t>
  </si>
  <si>
    <t>91070 - Bondoufle</t>
  </si>
  <si>
    <t>91470 - Boullay-les-Troux</t>
  </si>
  <si>
    <t>91850 - Bouray-sur-Juine</t>
  </si>
  <si>
    <t>91800 - Boussy-Saint-Antoine</t>
  </si>
  <si>
    <t>91150 - Boutervilliers</t>
  </si>
  <si>
    <t>91820 - Boutigny-sur-Essonne</t>
  </si>
  <si>
    <t>91880 - Bouville</t>
  </si>
  <si>
    <t>91220 - Brétigny-sur-Orge</t>
  </si>
  <si>
    <t>91650 - Breuillet</t>
  </si>
  <si>
    <t>91650 - Breux-Jouy</t>
  </si>
  <si>
    <t>91150 - Brières-les-Scellés</t>
  </si>
  <si>
    <t>91640 - Briis-sous-Forges</t>
  </si>
  <si>
    <t>91800 - Brunoy</t>
  </si>
  <si>
    <t>91680 - Bruyères-le-Châtel</t>
  </si>
  <si>
    <t>91720 - Buno-Bonnevaux</t>
  </si>
  <si>
    <t>91440 - Bures-sur-Yvette</t>
  </si>
  <si>
    <t>91590 - Cerny</t>
  </si>
  <si>
    <t>91780 - Chalo-Saint-Mars</t>
  </si>
  <si>
    <t>91740 - Chalou-Moulineux</t>
  </si>
  <si>
    <t>91730 - Chamarande</t>
  </si>
  <si>
    <t>91750 - Champcueil</t>
  </si>
  <si>
    <t>91160 - Champlan</t>
  </si>
  <si>
    <t>91150 - Champmotteux</t>
  </si>
  <si>
    <t>91410 - Chatignonville</t>
  </si>
  <si>
    <t>91630 - Cheptainville</t>
  </si>
  <si>
    <t>91750 - Chevannes</t>
  </si>
  <si>
    <t>91380 - Chilly-Mazarin</t>
  </si>
  <si>
    <t>91100 - Corbeil-Essonnes</t>
  </si>
  <si>
    <t>91410 - Corbreuse</t>
  </si>
  <si>
    <t>91490 - Courances</t>
  </si>
  <si>
    <t>91680 - Courson-Monteloup</t>
  </si>
  <si>
    <t>91560 - Crosne</t>
  </si>
  <si>
    <t>91490 - Dannemois</t>
  </si>
  <si>
    <t>91590 - D'Huison-Longueville</t>
  </si>
  <si>
    <t>91410 - Dourdan</t>
  </si>
  <si>
    <t>91210 - Draveil</t>
  </si>
  <si>
    <t>91540 - Écharcon</t>
  </si>
  <si>
    <t>91520 - Égly</t>
  </si>
  <si>
    <t>91860 - Épinay-sous-Sénart</t>
  </si>
  <si>
    <t>91360 - Épinay-sur-Orge</t>
  </si>
  <si>
    <t>91150 - Étampes</t>
  </si>
  <si>
    <t>91450 - Étiolles</t>
  </si>
  <si>
    <t>91580 - Étréchy</t>
  </si>
  <si>
    <t>91000 - Évry-Courcouronnes</t>
  </si>
  <si>
    <t>91700 - Fleury-Mérogis</t>
  </si>
  <si>
    <t>91640 - Fontenay-lès-Briis</t>
  </si>
  <si>
    <t>91540 - Fontenay-le-Vicomte</t>
  </si>
  <si>
    <t>91470 - Forges-les-Bains</t>
  </si>
  <si>
    <t>91190 - Gif-sur-Yvette</t>
  </si>
  <si>
    <t>91720 - Gironville-sur-Essonne</t>
  </si>
  <si>
    <t>91400 - Gometz-la-Ville</t>
  </si>
  <si>
    <t>91940 - Gometz-le-Châtel</t>
  </si>
  <si>
    <t>91350 - Grigny</t>
  </si>
  <si>
    <t>91630 - Guibeville</t>
  </si>
  <si>
    <t>91590 - Guigneville-sur-Essonne</t>
  </si>
  <si>
    <t>91690 - Guillerval</t>
  </si>
  <si>
    <t>91430 - Igny</t>
  </si>
  <si>
    <t>91760 - Itteville</t>
  </si>
  <si>
    <t>91510 - Janville-sur-Juine</t>
  </si>
  <si>
    <t>91640 - Janvry</t>
  </si>
  <si>
    <t>91260 - Juvisy-sur-Orge</t>
  </si>
  <si>
    <t>91590 - La Ferté-Alais</t>
  </si>
  <si>
    <t>91410 - La Forêt-le-Roi</t>
  </si>
  <si>
    <t>91290 - La Norville</t>
  </si>
  <si>
    <t>91620 - La Ville-du-Bois</t>
  </si>
  <si>
    <t>91510 - Lardy</t>
  </si>
  <si>
    <t>91830 - Le Coudray-Montceaux</t>
  </si>
  <si>
    <t>91660 - Le Mérévillois</t>
  </si>
  <si>
    <t>91220 - Le Plessis-Pâté</t>
  </si>
  <si>
    <t>91530 - Le Val-Saint-Germain</t>
  </si>
  <si>
    <t>91410 - Les Granges-le-Roi</t>
  </si>
  <si>
    <t>91470 - Les Molières</t>
  </si>
  <si>
    <t>91940 - Les Ulis</t>
  </si>
  <si>
    <t>91630 - Leudeville</t>
  </si>
  <si>
    <t>91310 - Leuville-sur-Orge</t>
  </si>
  <si>
    <t>91470 - Limours</t>
  </si>
  <si>
    <t>91310 - Linas</t>
  </si>
  <si>
    <t>91090 - Lisses</t>
  </si>
  <si>
    <t>91160 - Longjumeau</t>
  </si>
  <si>
    <t>91310 - Longpont-sur-Orge</t>
  </si>
  <si>
    <t>91720 - Maisse</t>
  </si>
  <si>
    <t>91460 - Marcoussis</t>
  </si>
  <si>
    <t>91630 - Marolles-en-Hurepoix</t>
  </si>
  <si>
    <t>91300 - Massy</t>
  </si>
  <si>
    <t>91540 - Mennecy</t>
  </si>
  <si>
    <t>91780 - Mérobert</t>
  </si>
  <si>
    <t>91490 - Milly-la-Forêt</t>
  </si>
  <si>
    <t>91490 - Moigny-sur-École</t>
  </si>
  <si>
    <t>91590 - Mondeville</t>
  </si>
  <si>
    <t>91930 - Monnerville</t>
  </si>
  <si>
    <t>91230 - Montgeron</t>
  </si>
  <si>
    <t>91310 - Montlhéry</t>
  </si>
  <si>
    <t>91420 - Morangis</t>
  </si>
  <si>
    <t>91150 - Morigny-Champigny</t>
  </si>
  <si>
    <t>91390 - Morsang-sur-Orge</t>
  </si>
  <si>
    <t>91250 - Morsang-sur-Seine</t>
  </si>
  <si>
    <t>91750 - Nainville-les-Roches</t>
  </si>
  <si>
    <t>91620 - Nozay</t>
  </si>
  <si>
    <t>91340 - Ollainville</t>
  </si>
  <si>
    <t>91490 - Oncy-sur-École</t>
  </si>
  <si>
    <t>91540 - Ormoy</t>
  </si>
  <si>
    <t>91150 - Ormoy-la-Rivière</t>
  </si>
  <si>
    <t>91400 - Orsay</t>
  </si>
  <si>
    <t>91120 - Palaiseau</t>
  </si>
  <si>
    <t>91550 - Paray-Vieille-Poste</t>
  </si>
  <si>
    <t>91470 - Pecqueuse</t>
  </si>
  <si>
    <t>91410 - Plessis-Saint-Benoist</t>
  </si>
  <si>
    <t>91720 - Prunay-sur-Essonne</t>
  </si>
  <si>
    <t>91150 - Puiselet-le-Marais</t>
  </si>
  <si>
    <t>91740 - Pussay</t>
  </si>
  <si>
    <t>91480 - Quincy-sous-Sénart</t>
  </si>
  <si>
    <t>91410 - Richarville</t>
  </si>
  <si>
    <t>91130 - Ris-Orangis</t>
  </si>
  <si>
    <t>91410 - Roinville</t>
  </si>
  <si>
    <t>91690 - Saclas</t>
  </si>
  <si>
    <t>91400 - Saclay</t>
  </si>
  <si>
    <t>91190 - Saint-Aubin</t>
  </si>
  <si>
    <t>91530 - Saint-Chéron</t>
  </si>
  <si>
    <t>91690 - Saint-Cyr-la-Rivière</t>
  </si>
  <si>
    <t>91410 - Saint-Cyr-sous-Dourdan</t>
  </si>
  <si>
    <t>91700 - Sainte-Geneviève-des-Bois</t>
  </si>
  <si>
    <t>91410 - Saint-Escobille</t>
  </si>
  <si>
    <t>91180 - Saint-Germain-lès-Arpajon</t>
  </si>
  <si>
    <t>91250 - Saint-Germain-lès-Corbeil</t>
  </si>
  <si>
    <t>91780 - Saint-Hilaire</t>
  </si>
  <si>
    <t>91240 - Saint-Michel-sur-Orge</t>
  </si>
  <si>
    <t>91280 - Saint-Pierre-du-Perray</t>
  </si>
  <si>
    <t>91250 - Saintry-sur-Seine</t>
  </si>
  <si>
    <t>91770 - Saint-Vrain</t>
  </si>
  <si>
    <t>91650 - Saint-Yon</t>
  </si>
  <si>
    <t>91160 - Saulx-les-Chartreux</t>
  </si>
  <si>
    <t>91600 - Savigny-sur-Orge</t>
  </si>
  <si>
    <t>91530 - Sermaise</t>
  </si>
  <si>
    <t>91840 - Soisy-sur-École</t>
  </si>
  <si>
    <t>91450 - Soisy-sur-Seine</t>
  </si>
  <si>
    <t>91580 - Souzy-la-Briche</t>
  </si>
  <si>
    <t>91250 - Tigery</t>
  </si>
  <si>
    <t>91730 - Torfou</t>
  </si>
  <si>
    <t>91720 - Valpuiseaux</t>
  </si>
  <si>
    <t>91480 - Varennes-Jarcy</t>
  </si>
  <si>
    <t>91640 - Vaugrigneuse</t>
  </si>
  <si>
    <t>91430 - Vauhallan</t>
  </si>
  <si>
    <t>91820 - Vayres-sur-Essonne</t>
  </si>
  <si>
    <t>91370 - Verrières-le-Buisson</t>
  </si>
  <si>
    <t>91810 - Vert-le-Grand</t>
  </si>
  <si>
    <t>91710 - Vert-le-Petit</t>
  </si>
  <si>
    <t>91890 - Videlles</t>
  </si>
  <si>
    <t>91270 - Vigneux-sur-Seine</t>
  </si>
  <si>
    <t>91100 - Villabé</t>
  </si>
  <si>
    <t>91140 - Villebon-sur-Yvette</t>
  </si>
  <si>
    <t>91580 - Villeconin</t>
  </si>
  <si>
    <t>91140 - Villejust</t>
  </si>
  <si>
    <t>91360 - Villemoisson-sur-Orge</t>
  </si>
  <si>
    <t>91580 - Villeneuve-sur-Auvers</t>
  </si>
  <si>
    <t>91190 - Villiers-le-Bâcle</t>
  </si>
  <si>
    <t>91700 - Villiers-sur-Orge</t>
  </si>
  <si>
    <t>91170 - Viry-Châtillon</t>
  </si>
  <si>
    <t>91320 - Wissous</t>
  </si>
  <si>
    <t>91330 - Yerres</t>
  </si>
  <si>
    <t>91910 - Saint-Sulpice-de-Fav</t>
  </si>
  <si>
    <t>91530 - Saint-Maurice-Montc</t>
  </si>
  <si>
    <t>91940 - Saint-Jean-Beauregard</t>
  </si>
  <si>
    <t>C1</t>
  </si>
  <si>
    <t>C2</t>
  </si>
  <si>
    <t>C3</t>
  </si>
  <si>
    <t>Nombre d'adultes (estimation)</t>
  </si>
  <si>
    <t>Eff C1</t>
  </si>
  <si>
    <t>Eff C2</t>
  </si>
  <si>
    <t>Eff C3</t>
  </si>
  <si>
    <t>Nom Correspondant :</t>
  </si>
  <si>
    <t>Mail :</t>
  </si>
  <si>
    <t>TELEPHONE :</t>
  </si>
  <si>
    <r>
      <t xml:space="preserve">Date de naissance </t>
    </r>
    <r>
      <rPr>
        <b/>
        <sz val="11"/>
        <color indexed="10"/>
        <rFont val="Calibri"/>
        <family val="2"/>
      </rPr>
      <t>(OBLIGATOIRE)</t>
    </r>
  </si>
  <si>
    <r>
      <t>La prise des licences s’effectuera à partir de la liste d’enfants que vous nous ferez parvenir. Cette liste comportera le nom, le prénom, la date de naissance, le sexe et le niveau de classe de chaque enfant. Le plus simple est de faire une extraction de base élèves en format .csv ou excel.</t>
    </r>
    <r>
      <rPr>
        <b/>
        <sz val="10"/>
        <color indexed="8"/>
        <rFont val="Calibri"/>
        <family val="2"/>
      </rPr>
      <t xml:space="preserve"> Attention : les fichiers PDF ne sont pas exploitables.</t>
    </r>
  </si>
  <si>
    <r>
      <rPr>
        <b/>
        <sz val="10"/>
        <color indexed="10"/>
        <rFont val="Calibri"/>
        <family val="2"/>
      </rPr>
      <t>Choisir le niveau en  1er !</t>
    </r>
    <r>
      <rPr>
        <b/>
        <sz val="11"/>
        <color indexed="8"/>
        <rFont val="Calibri"/>
        <family val="2"/>
      </rPr>
      <t xml:space="preserve">
↓</t>
    </r>
  </si>
  <si>
    <t>Bal des Lutins</t>
  </si>
  <si>
    <t>Jeux d'Opposition</t>
  </si>
  <si>
    <t xml:space="preserve">Forêt des contes </t>
  </si>
  <si>
    <t>Essonne en Randonnée</t>
  </si>
  <si>
    <t>Chevaliers en Herbe</t>
  </si>
  <si>
    <t>Echecs &amp; Co</t>
  </si>
  <si>
    <t>Badminton Initiation</t>
  </si>
  <si>
    <t>Essonne en Carte Postale</t>
  </si>
  <si>
    <t>Handballons-Nous</t>
  </si>
  <si>
    <t>Journée Olympique</t>
  </si>
  <si>
    <t>Semaine Olympique</t>
  </si>
  <si>
    <t>Jeux Sportifs des Jeunes Essonniens</t>
  </si>
  <si>
    <t>Classe Histoire, Sport et Citoyenneté</t>
  </si>
  <si>
    <t>HandiSport</t>
  </si>
  <si>
    <t>REP / EAP</t>
  </si>
  <si>
    <t>REP / EAP (dédoublé)</t>
  </si>
  <si>
    <t>Escape Game en Classe Histoire</t>
  </si>
  <si>
    <t>Bal Traditionnel</t>
  </si>
  <si>
    <t>J'IMA'GYM</t>
  </si>
  <si>
    <t>Journée Olympique/Para</t>
  </si>
  <si>
    <t>Fun Run</t>
  </si>
  <si>
    <t>Sentiers des six « trouilles »</t>
  </si>
  <si>
    <t>Aventure USEP</t>
  </si>
  <si>
    <t>COUPON D'ENGAGEMENT  TEMPS SCOLAIRE     2021-2022</t>
  </si>
  <si>
    <t>COUPON D'ENGAGEMENT HORS TEMPS SCOLAIRE  2021-2022</t>
  </si>
  <si>
    <t>BORDEREAU D'AFFILIATION 2021-2022</t>
  </si>
  <si>
    <t>GENERATION 2024
(Sans Activité Dépt)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</si>
</sst>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 &quot;#,##0.00&quot; &quot;[$€-40C]&quot; &quot;;&quot;-&quot;#,##0.00&quot; &quot;[$€-40C]&quot; &quot;;&quot; -&quot;00&quot; &quot;[$€-40C]&quot; &quot;;&quot; &quot;@&quot; &quot;"/>
    <numFmt numFmtId="167" formatCode="&quot; &quot;#,##0.00&quot;   &quot;;&quot;-&quot;#,##0.00&quot;   &quot;;&quot; -&quot;00&quot;   &quot;;&quot; &quot;@&quot; &quot;"/>
    <numFmt numFmtId="168" formatCode="&quot;Vrai&quot;;&quot;Vrai&quot;;&quot;Faux&quot;"/>
    <numFmt numFmtId="169" formatCode="&quot;Actif&quot;;&quot;Actif&quot;;&quot;Inactif&quot;"/>
    <numFmt numFmtId="170" formatCode="[$€-2]\ #,##0.00_);[Red]\([$€-2]\ #,##0.00\)"/>
    <numFmt numFmtId="171" formatCode="_-* #,##0.00\ &quot;F&quot;_-;\-* #,##0.00\ &quot;F&quot;_-;_-* &quot;-&quot;??\ &quot;F&quot;_-;_-@_-"/>
    <numFmt numFmtId="172" formatCode="d/m"/>
    <numFmt numFmtId="173" formatCode="_-* #,##0.00\ [$€]_-;\-* #,##0.00\ [$€]_-;_-* &quot;-&quot;??\ [$€]_-;_-@_-"/>
    <numFmt numFmtId="174" formatCode="#,##0.00\ &quot;€&quot;"/>
    <numFmt numFmtId="175" formatCode="_-* #,##0.00\ [$€-40C]_-;\-* #,##0.00\ [$€-40C]_-;_-* &quot;-&quot;??\ [$€-40C]_-;_-@_-"/>
    <numFmt numFmtId="176" formatCode="[$-F800]dddd\,\ mmmm\ dd\,\ yyyy"/>
    <numFmt numFmtId="177" formatCode="[$-40C]d\-mmm\-yy;@"/>
    <numFmt numFmtId="178" formatCode="#,##0\ &quot;€&quot;"/>
    <numFmt numFmtId="179" formatCode="[$-40C]dddd\ d\ mmmm\ yyyy"/>
    <numFmt numFmtId="180" formatCode="0#&quot; &quot;##&quot; &quot;##&quot; &quot;##&quot; &quot;##"/>
  </numFmts>
  <fonts count="90">
    <font>
      <sz val="11"/>
      <color rgb="FF000000"/>
      <name val="Calibri"/>
      <family val="2"/>
    </font>
    <font>
      <sz val="11"/>
      <color indexed="8"/>
      <name val="Calibri"/>
      <family val="2"/>
    </font>
    <font>
      <sz val="9"/>
      <name val="Tahoma"/>
      <family val="2"/>
    </font>
    <font>
      <b/>
      <sz val="9"/>
      <name val="Tahoma"/>
      <family val="2"/>
    </font>
    <font>
      <b/>
      <sz val="11"/>
      <color indexed="8"/>
      <name val="Calibri"/>
      <family val="2"/>
    </font>
    <font>
      <sz val="10"/>
      <name val="Arial"/>
      <family val="2"/>
    </font>
    <font>
      <b/>
      <sz val="10"/>
      <name val="Times New Roman"/>
      <family val="1"/>
    </font>
    <font>
      <b/>
      <sz val="10"/>
      <name val="Tahoma"/>
      <family val="2"/>
    </font>
    <font>
      <sz val="8"/>
      <name val="Calibri"/>
      <family val="2"/>
    </font>
    <font>
      <b/>
      <sz val="11"/>
      <color indexed="10"/>
      <name val="Calibri"/>
      <family val="2"/>
    </font>
    <font>
      <b/>
      <sz val="10"/>
      <color indexed="8"/>
      <name val="Calibri"/>
      <family val="2"/>
    </font>
    <font>
      <b/>
      <sz val="10"/>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omic Sans MS"/>
      <family val="4"/>
    </font>
    <font>
      <sz val="12"/>
      <color indexed="8"/>
      <name val="Comic Sans MS"/>
      <family val="4"/>
    </font>
    <font>
      <sz val="11"/>
      <color indexed="8"/>
      <name val="Comic Sans MS"/>
      <family val="4"/>
    </font>
    <font>
      <b/>
      <sz val="12"/>
      <color indexed="8"/>
      <name val="Comic Sans MS"/>
      <family val="4"/>
    </font>
    <font>
      <b/>
      <sz val="11"/>
      <color indexed="8"/>
      <name val="Bauhaus"/>
      <family val="0"/>
    </font>
    <font>
      <sz val="11"/>
      <color indexed="8"/>
      <name val="Bauhaus"/>
      <family val="0"/>
    </font>
    <font>
      <b/>
      <sz val="12"/>
      <color indexed="8"/>
      <name val="Bauhaus"/>
      <family val="0"/>
    </font>
    <font>
      <b/>
      <sz val="12"/>
      <color indexed="8"/>
      <name val="Calibri"/>
      <family val="2"/>
    </font>
    <font>
      <b/>
      <sz val="12"/>
      <color indexed="12"/>
      <name val="Calibri"/>
      <family val="2"/>
    </font>
    <font>
      <b/>
      <i/>
      <sz val="11"/>
      <color indexed="8"/>
      <name val="Calibri"/>
      <family val="2"/>
    </font>
    <font>
      <b/>
      <sz val="10"/>
      <name val="Calibri"/>
      <family val="2"/>
    </font>
    <font>
      <sz val="10"/>
      <name val="Calibri"/>
      <family val="2"/>
    </font>
    <font>
      <b/>
      <sz val="10"/>
      <color indexed="8"/>
      <name val="Bauhaus"/>
      <family val="0"/>
    </font>
    <font>
      <b/>
      <sz val="11"/>
      <color indexed="10"/>
      <name val="Bauhaus"/>
      <family val="0"/>
    </font>
    <font>
      <b/>
      <sz val="16"/>
      <color indexed="8"/>
      <name val="Bauhaus"/>
      <family val="0"/>
    </font>
    <font>
      <b/>
      <u val="single"/>
      <sz val="12"/>
      <color indexed="12"/>
      <name val="Bauhaus"/>
      <family val="0"/>
    </font>
    <font>
      <b/>
      <sz val="8"/>
      <color indexed="8"/>
      <name val="Calibri"/>
      <family val="2"/>
    </font>
    <font>
      <b/>
      <sz val="14"/>
      <color indexed="8"/>
      <name val="Calibri"/>
      <family val="2"/>
    </font>
    <font>
      <b/>
      <u val="single"/>
      <sz val="12"/>
      <color indexed="12"/>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rgb="FF000000"/>
      <name val="Times New Roman"/>
      <family val="1"/>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omic Sans MS"/>
      <family val="4"/>
    </font>
    <font>
      <sz val="12"/>
      <color rgb="FF000000"/>
      <name val="Comic Sans MS"/>
      <family val="4"/>
    </font>
    <font>
      <sz val="11"/>
      <color rgb="FF000000"/>
      <name val="Comic Sans MS"/>
      <family val="4"/>
    </font>
    <font>
      <b/>
      <sz val="12"/>
      <color rgb="FF000000"/>
      <name val="Comic Sans MS"/>
      <family val="4"/>
    </font>
    <font>
      <b/>
      <sz val="11"/>
      <color rgb="FF000000"/>
      <name val="Calibri"/>
      <family val="2"/>
    </font>
    <font>
      <b/>
      <sz val="11"/>
      <color rgb="FF000000"/>
      <name val="Bauhaus"/>
      <family val="0"/>
    </font>
    <font>
      <sz val="11"/>
      <color rgb="FF000000"/>
      <name val="Bauhaus"/>
      <family val="0"/>
    </font>
    <font>
      <b/>
      <sz val="12"/>
      <color rgb="FF000000"/>
      <name val="Bauhaus"/>
      <family val="0"/>
    </font>
    <font>
      <b/>
      <sz val="12"/>
      <color rgb="FF000000"/>
      <name val="Calibri"/>
      <family val="2"/>
    </font>
    <font>
      <b/>
      <sz val="12"/>
      <color rgb="FF0000CC"/>
      <name val="Calibri"/>
      <family val="2"/>
    </font>
    <font>
      <b/>
      <sz val="10"/>
      <color rgb="FF000000"/>
      <name val="Calibri"/>
      <family val="2"/>
    </font>
    <font>
      <b/>
      <i/>
      <sz val="11"/>
      <color rgb="FF000000"/>
      <name val="Calibri"/>
      <family val="2"/>
    </font>
    <font>
      <b/>
      <sz val="11"/>
      <color rgb="FFFF3300"/>
      <name val="Bauhaus"/>
      <family val="0"/>
    </font>
    <font>
      <b/>
      <sz val="16"/>
      <color rgb="FF000000"/>
      <name val="Bauhaus"/>
      <family val="0"/>
    </font>
    <font>
      <b/>
      <u val="single"/>
      <sz val="12"/>
      <color rgb="FF0000CC"/>
      <name val="Bauhaus"/>
      <family val="0"/>
    </font>
    <font>
      <b/>
      <sz val="10"/>
      <color rgb="FF000000"/>
      <name val="Bauhaus"/>
      <family val="0"/>
    </font>
    <font>
      <b/>
      <sz val="14"/>
      <color rgb="FF000000"/>
      <name val="Calibri"/>
      <family val="2"/>
    </font>
    <font>
      <b/>
      <u val="single"/>
      <sz val="12"/>
      <color rgb="FF0000CC"/>
      <name val="Calibri"/>
      <family val="2"/>
    </font>
    <font>
      <b/>
      <sz val="8"/>
      <color rgb="FF000000"/>
      <name val="Calibri"/>
      <family val="2"/>
    </font>
    <font>
      <sz val="10"/>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gray0625"/>
    </fill>
    <fill>
      <patternFill patternType="solid">
        <fgColor theme="0" tint="-0.1499900072813034"/>
        <bgColor indexed="64"/>
      </patternFill>
    </fill>
    <fill>
      <patternFill patternType="solid">
        <fgColor rgb="FFFFFF00"/>
        <bgColor indexed="64"/>
      </patternFill>
    </fill>
    <fill>
      <patternFill patternType="solid">
        <fgColor rgb="FFA6A6A6"/>
        <bgColor indexed="64"/>
      </patternFill>
    </fill>
    <fill>
      <patternFill patternType="solid">
        <fgColor theme="0" tint="-0.3499799966812134"/>
        <bgColor indexed="64"/>
      </patternFill>
    </fill>
    <fill>
      <patternFill patternType="solid">
        <fgColor theme="0" tint="-0.0499799996614456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style="thin"/>
      <right>
        <color indexed="63"/>
      </right>
      <top style="thin"/>
      <bottom style="thin"/>
    </border>
    <border>
      <left style="thin"/>
      <right>
        <color indexed="63"/>
      </right>
      <top style="thin"/>
      <bottom style="medium"/>
    </border>
    <border>
      <left style="medium">
        <color rgb="FF000000"/>
      </left>
      <right/>
      <top/>
      <bottom/>
    </border>
    <border>
      <left style="medium">
        <color rgb="FF000000"/>
      </left>
      <right/>
      <top style="medium">
        <color rgb="FF000000"/>
      </top>
      <bottom/>
    </border>
    <border>
      <left/>
      <right/>
      <top style="medium">
        <color rgb="FF000000"/>
      </top>
      <bottom/>
    </border>
    <border>
      <left style="medium"/>
      <right style="thin"/>
      <top>
        <color indexed="63"/>
      </top>
      <bottom style="thin"/>
    </border>
    <border>
      <left style="thin"/>
      <right>
        <color indexed="63"/>
      </right>
      <top>
        <color indexed="63"/>
      </top>
      <bottom style="thin"/>
    </border>
    <border>
      <left style="thin"/>
      <right style="medium"/>
      <top style="medium"/>
      <bottom style="thin"/>
    </border>
    <border>
      <left style="thin">
        <color rgb="FF000000"/>
      </left>
      <right style="thin">
        <color rgb="FF000000"/>
      </right>
      <top>
        <color indexed="63"/>
      </top>
      <bottom style="thin">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right style="medium">
        <color rgb="FF000000"/>
      </right>
      <top style="medium">
        <color rgb="FF000000"/>
      </top>
      <bottom/>
    </border>
    <border>
      <left/>
      <right style="medium">
        <color rgb="FF000000"/>
      </right>
      <top/>
      <bottom/>
    </border>
    <border>
      <left>
        <color indexed="63"/>
      </left>
      <right>
        <color indexed="63"/>
      </right>
      <top style="thin">
        <color rgb="FF000000"/>
      </top>
      <bottom>
        <color indexed="63"/>
      </bottom>
    </border>
    <border>
      <left style="medium"/>
      <right>
        <color indexed="63"/>
      </right>
      <top style="medium"/>
      <bottom style="medium"/>
    </border>
    <border>
      <left>
        <color indexed="63"/>
      </left>
      <right style="medium"/>
      <top style="medium"/>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color indexed="63"/>
      </top>
      <bottom>
        <color indexed="63"/>
      </bottom>
    </border>
    <border>
      <left style="thin"/>
      <right style="medium"/>
      <top style="thin"/>
      <bottom style="thin"/>
    </border>
    <border>
      <left style="thin"/>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color indexed="63"/>
      </top>
      <bottom style="thin">
        <color rgb="FF000000"/>
      </bottom>
    </border>
    <border>
      <left style="thin"/>
      <right style="thin"/>
      <top style="thin"/>
      <bottom>
        <color indexed="63"/>
      </bottom>
    </border>
    <border>
      <left style="thin"/>
      <right style="thin"/>
      <top>
        <color indexed="63"/>
      </top>
      <bottom style="thin"/>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color indexed="63"/>
      </bottom>
    </border>
  </borders>
  <cellStyleXfs count="95">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173" fontId="5" fillId="0" borderId="0" applyFon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167" fontId="0" fillId="0" borderId="0" applyFont="0" applyFill="0" applyBorder="0" applyAlignment="0" applyProtection="0"/>
    <xf numFmtId="164" fontId="5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171" fontId="5" fillId="0" borderId="0" applyFont="0" applyFill="0" applyBorder="0" applyAlignment="0" applyProtection="0"/>
    <xf numFmtId="0" fontId="58" fillId="29" borderId="0" applyNumberFormat="0" applyBorder="0" applyAlignment="0" applyProtection="0"/>
    <xf numFmtId="0" fontId="50" fillId="0" borderId="0">
      <alignment/>
      <protection/>
    </xf>
    <xf numFmtId="0" fontId="5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9" fillId="0" borderId="0">
      <alignment/>
      <protection/>
    </xf>
    <xf numFmtId="0" fontId="5" fillId="0" borderId="0">
      <alignment/>
      <protection/>
    </xf>
    <xf numFmtId="0" fontId="5" fillId="0" borderId="0">
      <alignment/>
      <protection/>
    </xf>
    <xf numFmtId="0" fontId="50" fillId="30" borderId="3" applyNumberFormat="0" applyFont="0" applyAlignment="0" applyProtection="0"/>
    <xf numFmtId="9" fontId="5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17">
    <xf numFmtId="0" fontId="0" fillId="0" borderId="0" xfId="0" applyAlignment="1">
      <alignment/>
    </xf>
    <xf numFmtId="0" fontId="69" fillId="0" borderId="0" xfId="0" applyFont="1" applyAlignment="1">
      <alignment/>
    </xf>
    <xf numFmtId="0" fontId="69" fillId="0" borderId="0" xfId="0" applyFont="1" applyAlignment="1">
      <alignment horizontal="center"/>
    </xf>
    <xf numFmtId="0" fontId="70" fillId="0" borderId="0" xfId="0" applyFont="1" applyAlignment="1">
      <alignment/>
    </xf>
    <xf numFmtId="0" fontId="71" fillId="0" borderId="0" xfId="0" applyFont="1" applyAlignment="1">
      <alignment/>
    </xf>
    <xf numFmtId="0" fontId="69" fillId="0" borderId="0" xfId="0" applyFont="1" applyAlignment="1">
      <alignment horizontal="left"/>
    </xf>
    <xf numFmtId="0" fontId="72" fillId="0" borderId="0" xfId="0" applyFont="1" applyBorder="1" applyAlignment="1">
      <alignment vertical="center"/>
    </xf>
    <xf numFmtId="0" fontId="70" fillId="0" borderId="0" xfId="0" applyFont="1" applyBorder="1" applyAlignment="1" applyProtection="1">
      <alignment vertical="center"/>
      <protection locked="0"/>
    </xf>
    <xf numFmtId="0" fontId="72" fillId="0" borderId="0" xfId="0" applyFont="1" applyBorder="1" applyAlignment="1">
      <alignment horizontal="center" vertical="center"/>
    </xf>
    <xf numFmtId="0" fontId="0" fillId="0" borderId="0" xfId="0" applyFill="1" applyBorder="1" applyAlignment="1">
      <alignment horizontal="center"/>
    </xf>
    <xf numFmtId="0" fontId="0" fillId="0" borderId="10" xfId="0"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xf>
    <xf numFmtId="0" fontId="71" fillId="0" borderId="0" xfId="0" applyFont="1" applyBorder="1" applyAlignment="1">
      <alignment/>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right"/>
    </xf>
    <xf numFmtId="0" fontId="0" fillId="0" borderId="0" xfId="0" applyAlignment="1">
      <alignment horizontal="center" vertical="center" shrinkToFit="1"/>
    </xf>
    <xf numFmtId="0" fontId="0" fillId="0" borderId="0" xfId="0" applyAlignment="1">
      <alignment horizontal="left" vertical="center" shrinkToFit="1"/>
    </xf>
    <xf numFmtId="0" fontId="73" fillId="0" borderId="14" xfId="0" applyFont="1" applyBorder="1" applyAlignment="1">
      <alignment horizontal="center" vertical="center" shrinkToFit="1"/>
    </xf>
    <xf numFmtId="0" fontId="74" fillId="0" borderId="0" xfId="0" applyFont="1" applyAlignment="1">
      <alignment/>
    </xf>
    <xf numFmtId="0" fontId="74" fillId="0" borderId="15" xfId="0" applyFont="1" applyBorder="1" applyAlignment="1">
      <alignment/>
    </xf>
    <xf numFmtId="0" fontId="74" fillId="0" borderId="10" xfId="0" applyFont="1" applyBorder="1" applyAlignment="1">
      <alignment/>
    </xf>
    <xf numFmtId="0" fontId="74" fillId="0" borderId="16" xfId="0" applyFont="1" applyBorder="1" applyAlignment="1" applyProtection="1">
      <alignment horizontal="left"/>
      <protection locked="0"/>
    </xf>
    <xf numFmtId="0" fontId="74" fillId="0" borderId="11" xfId="0" applyFont="1" applyBorder="1" applyAlignment="1">
      <alignment/>
    </xf>
    <xf numFmtId="0" fontId="74" fillId="0" borderId="17" xfId="0" applyFont="1" applyBorder="1" applyAlignment="1" applyProtection="1">
      <alignment horizontal="left"/>
      <protection locked="0"/>
    </xf>
    <xf numFmtId="0" fontId="74" fillId="0" borderId="18" xfId="0" applyFont="1" applyBorder="1" applyAlignment="1">
      <alignment/>
    </xf>
    <xf numFmtId="0" fontId="74" fillId="0" borderId="0" xfId="0" applyFont="1" applyBorder="1" applyAlignment="1">
      <alignment/>
    </xf>
    <xf numFmtId="0" fontId="74" fillId="0" borderId="0" xfId="0" applyFont="1" applyAlignment="1" applyProtection="1">
      <alignment/>
      <protection locked="0"/>
    </xf>
    <xf numFmtId="0" fontId="74" fillId="0" borderId="0" xfId="0" applyFont="1" applyAlignment="1">
      <alignment horizontal="left"/>
    </xf>
    <xf numFmtId="0" fontId="74" fillId="0" borderId="0" xfId="0" applyFont="1" applyAlignment="1" applyProtection="1">
      <alignment horizontal="left"/>
      <protection locked="0"/>
    </xf>
    <xf numFmtId="0" fontId="75" fillId="0" borderId="0" xfId="0" applyFont="1" applyAlignment="1">
      <alignment/>
    </xf>
    <xf numFmtId="0" fontId="74" fillId="0" borderId="19" xfId="0" applyFont="1" applyBorder="1" applyAlignment="1">
      <alignment horizontal="center"/>
    </xf>
    <xf numFmtId="0" fontId="74" fillId="0" borderId="20" xfId="0" applyFont="1" applyBorder="1" applyAlignment="1">
      <alignment horizontal="center"/>
    </xf>
    <xf numFmtId="0" fontId="74" fillId="0" borderId="20" xfId="0" applyFont="1" applyBorder="1" applyAlignment="1" applyProtection="1">
      <alignment horizontal="center"/>
      <protection locked="0"/>
    </xf>
    <xf numFmtId="0" fontId="74" fillId="0" borderId="20" xfId="0" applyFont="1" applyBorder="1" applyAlignment="1">
      <alignment horizontal="left"/>
    </xf>
    <xf numFmtId="0" fontId="74" fillId="0" borderId="20" xfId="0" applyFont="1" applyBorder="1" applyAlignment="1" applyProtection="1">
      <alignment horizontal="left"/>
      <protection locked="0"/>
    </xf>
    <xf numFmtId="0" fontId="0" fillId="0" borderId="14" xfId="0" applyBorder="1" applyAlignment="1">
      <alignment horizontal="center" vertical="center" shrinkToFit="1"/>
    </xf>
    <xf numFmtId="0" fontId="5" fillId="0" borderId="0" xfId="68">
      <alignment/>
      <protection/>
    </xf>
    <xf numFmtId="0" fontId="6" fillId="33" borderId="0" xfId="68" applyFont="1" applyFill="1" applyAlignment="1">
      <alignment horizontal="center"/>
      <protection/>
    </xf>
    <xf numFmtId="0" fontId="6" fillId="33" borderId="0" xfId="68" applyNumberFormat="1" applyFont="1" applyFill="1" applyAlignment="1">
      <alignment horizontal="center"/>
      <protection/>
    </xf>
    <xf numFmtId="0" fontId="6" fillId="33" borderId="0" xfId="68" applyFont="1" applyFill="1" applyAlignment="1">
      <alignment horizontal="left"/>
      <protection/>
    </xf>
    <xf numFmtId="0" fontId="5" fillId="0" borderId="0" xfId="68" applyFont="1">
      <alignment/>
      <protection/>
    </xf>
    <xf numFmtId="0" fontId="5" fillId="0" borderId="0" xfId="68" applyFont="1" applyFill="1">
      <alignment/>
      <protection/>
    </xf>
    <xf numFmtId="0" fontId="5" fillId="0" borderId="0" xfId="68" applyFill="1" applyAlignment="1">
      <alignment horizontal="center"/>
      <protection/>
    </xf>
    <xf numFmtId="0" fontId="76" fillId="0" borderId="15" xfId="0" applyFont="1" applyBorder="1" applyAlignment="1">
      <alignment vertical="center"/>
    </xf>
    <xf numFmtId="0" fontId="76" fillId="0" borderId="21" xfId="0" applyFont="1" applyBorder="1" applyAlignment="1">
      <alignment vertical="center"/>
    </xf>
    <xf numFmtId="0" fontId="76" fillId="0" borderId="10" xfId="0" applyFont="1" applyBorder="1" applyAlignment="1">
      <alignment vertical="center"/>
    </xf>
    <xf numFmtId="0" fontId="76" fillId="0" borderId="11" xfId="0" applyFont="1" applyBorder="1" applyAlignment="1">
      <alignment vertical="center"/>
    </xf>
    <xf numFmtId="0" fontId="74" fillId="0" borderId="22" xfId="0" applyFont="1" applyBorder="1" applyAlignment="1" applyProtection="1">
      <alignment horizontal="left"/>
      <protection locked="0"/>
    </xf>
    <xf numFmtId="0" fontId="74" fillId="0" borderId="23" xfId="0" applyFont="1" applyBorder="1" applyAlignment="1" applyProtection="1">
      <alignment horizontal="left"/>
      <protection locked="0"/>
    </xf>
    <xf numFmtId="0" fontId="0" fillId="0" borderId="0" xfId="0" applyFont="1" applyAlignment="1">
      <alignment/>
    </xf>
    <xf numFmtId="0" fontId="73" fillId="0" borderId="0" xfId="0" applyFont="1" applyAlignment="1">
      <alignment/>
    </xf>
    <xf numFmtId="0" fontId="73" fillId="0" borderId="0" xfId="0" applyFont="1" applyAlignment="1">
      <alignment horizontal="center"/>
    </xf>
    <xf numFmtId="0" fontId="73" fillId="0" borderId="24" xfId="0" applyFont="1" applyBorder="1" applyAlignment="1">
      <alignment horizontal="center" vertical="center" wrapText="1"/>
    </xf>
    <xf numFmtId="0" fontId="0" fillId="0" borderId="25" xfId="0" applyFont="1" applyBorder="1" applyAlignment="1">
      <alignment/>
    </xf>
    <xf numFmtId="0" fontId="73" fillId="0" borderId="26" xfId="0" applyFont="1" applyBorder="1" applyAlignment="1" applyProtection="1">
      <alignment horizontal="center"/>
      <protection locked="0"/>
    </xf>
    <xf numFmtId="0" fontId="73" fillId="34" borderId="25" xfId="0" applyFont="1" applyFill="1" applyBorder="1" applyAlignment="1">
      <alignment horizontal="center" vertical="center" wrapText="1" shrinkToFit="1"/>
    </xf>
    <xf numFmtId="0" fontId="73" fillId="0" borderId="25" xfId="0" applyFont="1" applyBorder="1" applyAlignment="1">
      <alignment horizontal="center" vertical="center"/>
    </xf>
    <xf numFmtId="0" fontId="73" fillId="0" borderId="27" xfId="0" applyFont="1" applyBorder="1" applyAlignment="1">
      <alignment horizontal="center" vertical="center" wrapText="1"/>
    </xf>
    <xf numFmtId="0" fontId="73" fillId="0" borderId="28" xfId="0" applyFont="1" applyBorder="1" applyAlignment="1" applyProtection="1">
      <alignment horizontal="center"/>
      <protection locked="0"/>
    </xf>
    <xf numFmtId="0" fontId="73" fillId="0" borderId="29" xfId="0" applyFont="1" applyBorder="1" applyAlignment="1" applyProtection="1">
      <alignment horizontal="center"/>
      <protection locked="0"/>
    </xf>
    <xf numFmtId="180" fontId="0" fillId="0" borderId="26" xfId="0" applyNumberFormat="1" applyFont="1" applyBorder="1" applyAlignment="1" applyProtection="1">
      <alignment/>
      <protection locked="0"/>
    </xf>
    <xf numFmtId="0" fontId="77" fillId="0" borderId="30" xfId="0" applyFont="1" applyBorder="1" applyAlignment="1" applyProtection="1">
      <alignment horizontal="center" vertical="center"/>
      <protection locked="0"/>
    </xf>
    <xf numFmtId="0" fontId="0" fillId="0" borderId="31" xfId="0" applyFont="1" applyBorder="1" applyAlignment="1" applyProtection="1">
      <alignment/>
      <protection locked="0"/>
    </xf>
    <xf numFmtId="0" fontId="73" fillId="0" borderId="31" xfId="0" applyFont="1" applyBorder="1" applyAlignment="1" applyProtection="1">
      <alignment horizontal="left"/>
      <protection locked="0"/>
    </xf>
    <xf numFmtId="0" fontId="0" fillId="0" borderId="32" xfId="0" applyFont="1" applyBorder="1" applyAlignment="1" applyProtection="1">
      <alignment/>
      <protection locked="0"/>
    </xf>
    <xf numFmtId="0" fontId="74" fillId="34" borderId="14" xfId="0" applyFont="1" applyFill="1" applyBorder="1" applyAlignment="1" applyProtection="1">
      <alignment horizontal="left"/>
      <protection locked="0"/>
    </xf>
    <xf numFmtId="0" fontId="75" fillId="0" borderId="0" xfId="0" applyFont="1" applyAlignment="1" applyProtection="1">
      <alignment/>
      <protection locked="0"/>
    </xf>
    <xf numFmtId="0" fontId="75" fillId="0" borderId="0" xfId="0" applyFont="1" applyBorder="1" applyAlignment="1" applyProtection="1">
      <alignment/>
      <protection locked="0"/>
    </xf>
    <xf numFmtId="0" fontId="75" fillId="0" borderId="20" xfId="0" applyFont="1" applyBorder="1" applyAlignment="1" applyProtection="1">
      <alignment/>
      <protection locked="0"/>
    </xf>
    <xf numFmtId="0" fontId="75" fillId="0" borderId="33" xfId="0" applyFont="1" applyBorder="1" applyAlignment="1" applyProtection="1">
      <alignment/>
      <protection locked="0"/>
    </xf>
    <xf numFmtId="0" fontId="74" fillId="0" borderId="33" xfId="0" applyFont="1" applyBorder="1" applyAlignment="1" applyProtection="1">
      <alignment horizontal="center"/>
      <protection locked="0"/>
    </xf>
    <xf numFmtId="0" fontId="75" fillId="0" borderId="34" xfId="0" applyFont="1" applyBorder="1" applyAlignment="1" applyProtection="1">
      <alignment/>
      <protection locked="0"/>
    </xf>
    <xf numFmtId="0" fontId="71" fillId="0" borderId="0" xfId="0" applyFont="1" applyAlignment="1" applyProtection="1">
      <alignment/>
      <protection locked="0"/>
    </xf>
    <xf numFmtId="0" fontId="69" fillId="0" borderId="0" xfId="0" applyFont="1" applyAlignment="1" applyProtection="1">
      <alignment horizontal="left"/>
      <protection locked="0"/>
    </xf>
    <xf numFmtId="0" fontId="0" fillId="0" borderId="25" xfId="0" applyFont="1" applyBorder="1" applyAlignment="1" applyProtection="1">
      <alignment/>
      <protection locked="0"/>
    </xf>
    <xf numFmtId="0" fontId="0" fillId="0" borderId="0" xfId="0" applyFont="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73" fillId="0" borderId="0" xfId="0" applyFont="1" applyBorder="1" applyAlignment="1" applyProtection="1">
      <alignment horizontal="center"/>
      <protection locked="0"/>
    </xf>
    <xf numFmtId="180" fontId="0" fillId="0" borderId="0" xfId="0" applyNumberFormat="1" applyFont="1" applyBorder="1" applyAlignment="1" applyProtection="1">
      <alignment/>
      <protection locked="0"/>
    </xf>
    <xf numFmtId="0" fontId="73" fillId="0" borderId="27" xfId="0" applyFont="1" applyBorder="1" applyAlignment="1" applyProtection="1">
      <alignment horizontal="center"/>
      <protection locked="0"/>
    </xf>
    <xf numFmtId="0" fontId="77" fillId="0" borderId="0" xfId="0" applyFont="1" applyBorder="1" applyAlignment="1">
      <alignment horizontal="center" vertical="center"/>
    </xf>
    <xf numFmtId="0" fontId="78" fillId="0" borderId="0" xfId="0" applyFont="1" applyAlignment="1">
      <alignment/>
    </xf>
    <xf numFmtId="0" fontId="73" fillId="0" borderId="35" xfId="0" applyFont="1" applyFill="1" applyBorder="1" applyAlignment="1">
      <alignment vertical="center"/>
    </xf>
    <xf numFmtId="0" fontId="73" fillId="35" borderId="36" xfId="0" applyFont="1" applyFill="1" applyBorder="1" applyAlignment="1">
      <alignment horizontal="center" vertical="center"/>
    </xf>
    <xf numFmtId="0" fontId="73" fillId="35" borderId="37" xfId="0" applyFont="1" applyFill="1" applyBorder="1" applyAlignment="1">
      <alignment horizontal="center" vertical="center"/>
    </xf>
    <xf numFmtId="0" fontId="77" fillId="35" borderId="36" xfId="0" applyFont="1" applyFill="1" applyBorder="1" applyAlignment="1">
      <alignment horizontal="center" vertical="center"/>
    </xf>
    <xf numFmtId="0" fontId="77" fillId="35" borderId="37" xfId="0" applyFont="1" applyFill="1" applyBorder="1" applyAlignment="1">
      <alignment horizontal="center" vertical="center"/>
    </xf>
    <xf numFmtId="0" fontId="79" fillId="35" borderId="36" xfId="0" applyFont="1" applyFill="1" applyBorder="1" applyAlignment="1">
      <alignment horizontal="center" vertical="center"/>
    </xf>
    <xf numFmtId="0" fontId="77" fillId="36" borderId="38" xfId="0" applyFont="1" applyFill="1" applyBorder="1" applyAlignment="1">
      <alignment vertical="center"/>
    </xf>
    <xf numFmtId="0" fontId="77" fillId="36" borderId="39" xfId="0" applyFont="1" applyFill="1" applyBorder="1" applyAlignment="1">
      <alignment vertical="center"/>
    </xf>
    <xf numFmtId="0" fontId="77" fillId="36" borderId="40" xfId="0" applyFont="1" applyFill="1" applyBorder="1" applyAlignment="1">
      <alignment vertical="center"/>
    </xf>
    <xf numFmtId="0" fontId="77" fillId="36" borderId="14" xfId="0" applyFont="1" applyFill="1" applyBorder="1" applyAlignment="1">
      <alignment vertical="center"/>
    </xf>
    <xf numFmtId="0" fontId="77" fillId="36" borderId="26" xfId="0" applyFont="1" applyFill="1" applyBorder="1" applyAlignment="1">
      <alignment horizontal="center" vertical="center" wrapText="1"/>
    </xf>
    <xf numFmtId="0" fontId="73" fillId="36" borderId="26" xfId="0" applyFont="1" applyFill="1" applyBorder="1" applyAlignment="1">
      <alignment horizontal="center" wrapText="1"/>
    </xf>
    <xf numFmtId="0" fontId="73" fillId="0" borderId="0" xfId="0" applyFont="1" applyAlignment="1">
      <alignment wrapText="1"/>
    </xf>
    <xf numFmtId="0" fontId="73" fillId="0" borderId="26" xfId="0" applyFont="1" applyBorder="1" applyAlignment="1">
      <alignment vertical="center"/>
    </xf>
    <xf numFmtId="3" fontId="0" fillId="0" borderId="26" xfId="46" applyNumberFormat="1" applyFont="1" applyBorder="1" applyAlignment="1" applyProtection="1">
      <alignment vertical="center"/>
      <protection locked="0"/>
    </xf>
    <xf numFmtId="166" fontId="0" fillId="0" borderId="26" xfId="0" applyNumberFormat="1" applyFont="1" applyBorder="1" applyAlignment="1">
      <alignment vertical="center"/>
    </xf>
    <xf numFmtId="166" fontId="0" fillId="0" borderId="26" xfId="0" applyNumberFormat="1" applyFont="1" applyBorder="1" applyAlignment="1" applyProtection="1">
      <alignment vertical="center"/>
      <protection/>
    </xf>
    <xf numFmtId="0" fontId="0" fillId="0" borderId="0" xfId="0" applyFont="1" applyAlignment="1">
      <alignment vertical="center"/>
    </xf>
    <xf numFmtId="0" fontId="0" fillId="0" borderId="0" xfId="0" applyFont="1" applyAlignment="1" applyProtection="1">
      <alignment/>
      <protection locked="0"/>
    </xf>
    <xf numFmtId="0" fontId="79" fillId="0" borderId="0" xfId="0" applyFont="1" applyAlignment="1" applyProtection="1">
      <alignment vertical="center"/>
      <protection locked="0"/>
    </xf>
    <xf numFmtId="0" fontId="80" fillId="0" borderId="0" xfId="0" applyFont="1" applyAlignment="1">
      <alignment/>
    </xf>
    <xf numFmtId="0" fontId="80" fillId="0" borderId="0" xfId="0" applyFont="1" applyAlignment="1">
      <alignment horizontal="center"/>
    </xf>
    <xf numFmtId="0" fontId="39" fillId="33" borderId="0" xfId="0" applyFont="1" applyFill="1" applyAlignment="1" applyProtection="1">
      <alignment horizontal="center"/>
      <protection/>
    </xf>
    <xf numFmtId="0" fontId="39" fillId="33" borderId="0" xfId="0" applyFont="1" applyFill="1" applyAlignment="1" applyProtection="1">
      <alignment/>
      <protection/>
    </xf>
    <xf numFmtId="0" fontId="40" fillId="0" borderId="0" xfId="0" applyFont="1" applyFill="1" applyAlignment="1" applyProtection="1">
      <alignment/>
      <protection/>
    </xf>
    <xf numFmtId="0" fontId="40" fillId="0" borderId="0" xfId="0" applyFont="1" applyFill="1" applyAlignment="1" applyProtection="1">
      <alignment/>
      <protection/>
    </xf>
    <xf numFmtId="180" fontId="40" fillId="0" borderId="0" xfId="0" applyNumberFormat="1" applyFont="1" applyFill="1" applyAlignment="1" applyProtection="1">
      <alignment horizontal="center" shrinkToFit="1"/>
      <protection/>
    </xf>
    <xf numFmtId="0" fontId="0" fillId="0" borderId="0" xfId="0" applyFont="1" applyAlignment="1" applyProtection="1">
      <alignment/>
      <protection/>
    </xf>
    <xf numFmtId="0" fontId="73" fillId="0" borderId="0" xfId="0" applyFont="1" applyAlignment="1" applyProtection="1">
      <alignment/>
      <protection/>
    </xf>
    <xf numFmtId="0" fontId="73" fillId="0" borderId="0" xfId="0" applyFont="1" applyAlignment="1" applyProtection="1">
      <alignment horizontal="center"/>
      <protection/>
    </xf>
    <xf numFmtId="0" fontId="73" fillId="0" borderId="41" xfId="0" applyFont="1" applyBorder="1" applyAlignment="1">
      <alignment vertical="center"/>
    </xf>
    <xf numFmtId="0" fontId="73" fillId="0" borderId="42" xfId="0" applyFont="1" applyBorder="1" applyAlignment="1">
      <alignment vertical="center"/>
    </xf>
    <xf numFmtId="0" fontId="81" fillId="0" borderId="43" xfId="0" applyFont="1" applyBorder="1" applyAlignment="1">
      <alignment horizontal="right"/>
    </xf>
    <xf numFmtId="0" fontId="81" fillId="0" borderId="44" xfId="0" applyFont="1" applyBorder="1" applyAlignment="1">
      <alignment horizontal="right"/>
    </xf>
    <xf numFmtId="0" fontId="76" fillId="0" borderId="16" xfId="0" applyFont="1" applyBorder="1" applyAlignment="1" applyProtection="1">
      <alignment horizontal="center" vertical="center"/>
      <protection locked="0"/>
    </xf>
    <xf numFmtId="0" fontId="76" fillId="0" borderId="45" xfId="0" applyFont="1" applyBorder="1" applyAlignment="1" applyProtection="1">
      <alignment horizontal="center" vertical="center"/>
      <protection locked="0"/>
    </xf>
    <xf numFmtId="0" fontId="76" fillId="0" borderId="46" xfId="0" applyFont="1" applyBorder="1" applyAlignment="1" applyProtection="1">
      <alignment horizontal="center" vertical="center"/>
      <protection locked="0"/>
    </xf>
    <xf numFmtId="0" fontId="74" fillId="37" borderId="47" xfId="0" applyFont="1" applyFill="1" applyBorder="1" applyAlignment="1">
      <alignment horizontal="center"/>
    </xf>
    <xf numFmtId="0" fontId="74" fillId="37" borderId="48" xfId="0" applyFont="1" applyFill="1" applyBorder="1" applyAlignment="1">
      <alignment horizontal="center"/>
    </xf>
    <xf numFmtId="0" fontId="74" fillId="37" borderId="31" xfId="0" applyFont="1" applyFill="1" applyBorder="1" applyAlignment="1">
      <alignment horizontal="center"/>
    </xf>
    <xf numFmtId="0" fontId="75" fillId="0" borderId="49" xfId="0" applyFont="1" applyBorder="1" applyAlignment="1" applyProtection="1">
      <alignment horizontal="center"/>
      <protection locked="0"/>
    </xf>
    <xf numFmtId="0" fontId="75" fillId="0" borderId="45" xfId="0" applyFont="1" applyBorder="1" applyAlignment="1" applyProtection="1">
      <alignment horizontal="center"/>
      <protection locked="0"/>
    </xf>
    <xf numFmtId="0" fontId="75" fillId="0" borderId="46" xfId="0" applyFont="1" applyBorder="1" applyAlignment="1" applyProtection="1">
      <alignment horizontal="center"/>
      <protection locked="0"/>
    </xf>
    <xf numFmtId="0" fontId="74" fillId="0" borderId="13" xfId="0" applyFont="1" applyBorder="1" applyAlignment="1" applyProtection="1">
      <alignment horizontal="center"/>
      <protection locked="0"/>
    </xf>
    <xf numFmtId="0" fontId="74" fillId="0" borderId="13" xfId="0" applyFont="1" applyBorder="1" applyAlignment="1">
      <alignment horizontal="center"/>
    </xf>
    <xf numFmtId="0" fontId="75" fillId="0" borderId="50" xfId="0" applyFont="1" applyBorder="1" applyAlignment="1" applyProtection="1">
      <alignment horizontal="center"/>
      <protection locked="0"/>
    </xf>
    <xf numFmtId="0" fontId="75" fillId="0" borderId="51" xfId="0" applyFont="1" applyBorder="1" applyAlignment="1" applyProtection="1">
      <alignment horizontal="center"/>
      <protection locked="0"/>
    </xf>
    <xf numFmtId="0" fontId="75" fillId="0" borderId="52" xfId="0" applyFont="1" applyBorder="1" applyAlignment="1" applyProtection="1">
      <alignment horizontal="center"/>
      <protection locked="0"/>
    </xf>
    <xf numFmtId="0" fontId="74" fillId="0" borderId="12" xfId="0" applyFont="1" applyBorder="1" applyAlignment="1" applyProtection="1">
      <alignment horizontal="center"/>
      <protection locked="0"/>
    </xf>
    <xf numFmtId="0" fontId="74" fillId="0" borderId="36" xfId="0" applyFont="1" applyBorder="1" applyAlignment="1" applyProtection="1">
      <alignment horizontal="center"/>
      <protection locked="0"/>
    </xf>
    <xf numFmtId="0" fontId="74" fillId="0" borderId="53" xfId="0" applyFont="1" applyBorder="1" applyAlignment="1" applyProtection="1">
      <alignment horizontal="center"/>
      <protection locked="0"/>
    </xf>
    <xf numFmtId="0" fontId="74" fillId="0" borderId="37" xfId="0" applyFont="1" applyBorder="1" applyAlignment="1" applyProtection="1">
      <alignment horizontal="center"/>
      <protection locked="0"/>
    </xf>
    <xf numFmtId="0" fontId="74" fillId="0" borderId="25" xfId="0" applyFont="1" applyBorder="1" applyAlignment="1">
      <alignment horizontal="center"/>
    </xf>
    <xf numFmtId="0" fontId="74" fillId="0" borderId="25" xfId="0" applyFont="1" applyBorder="1" applyAlignment="1" applyProtection="1">
      <alignment horizontal="center"/>
      <protection locked="0"/>
    </xf>
    <xf numFmtId="0" fontId="74" fillId="0" borderId="12" xfId="0" applyFont="1" applyBorder="1" applyAlignment="1">
      <alignment horizontal="center"/>
    </xf>
    <xf numFmtId="0" fontId="74" fillId="0" borderId="54" xfId="0" applyFont="1" applyBorder="1" applyAlignment="1" applyProtection="1">
      <alignment horizontal="center"/>
      <protection locked="0"/>
    </xf>
    <xf numFmtId="0" fontId="74" fillId="0" borderId="55" xfId="0" applyFont="1" applyBorder="1" applyAlignment="1" applyProtection="1">
      <alignment horizontal="center"/>
      <protection locked="0"/>
    </xf>
    <xf numFmtId="0" fontId="74" fillId="0" borderId="56" xfId="0" applyFont="1" applyBorder="1" applyAlignment="1" applyProtection="1">
      <alignment horizontal="center"/>
      <protection locked="0"/>
    </xf>
    <xf numFmtId="0" fontId="76" fillId="0" borderId="17" xfId="0" applyFont="1" applyBorder="1" applyAlignment="1" applyProtection="1">
      <alignment horizontal="center" vertical="center"/>
      <protection locked="0"/>
    </xf>
    <xf numFmtId="0" fontId="76" fillId="0" borderId="51" xfId="0" applyFont="1" applyBorder="1" applyAlignment="1" applyProtection="1">
      <alignment horizontal="center" vertical="center"/>
      <protection locked="0"/>
    </xf>
    <xf numFmtId="0" fontId="76" fillId="0" borderId="52" xfId="0" applyFont="1" applyBorder="1" applyAlignment="1" applyProtection="1">
      <alignment horizontal="center" vertical="center"/>
      <protection locked="0"/>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57" xfId="0" applyFill="1" applyBorder="1" applyAlignment="1">
      <alignment horizontal="center" vertical="center"/>
    </xf>
    <xf numFmtId="0" fontId="57" fillId="0" borderId="13" xfId="45"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76" fillId="0" borderId="58" xfId="0" applyFont="1" applyBorder="1" applyAlignment="1">
      <alignment horizontal="center" vertical="center"/>
    </xf>
    <xf numFmtId="0" fontId="76" fillId="0" borderId="59" xfId="0" applyFont="1" applyBorder="1" applyAlignment="1">
      <alignment horizontal="center" vertical="center"/>
    </xf>
    <xf numFmtId="0" fontId="76" fillId="0" borderId="60" xfId="0" applyFont="1" applyBorder="1" applyAlignment="1">
      <alignment horizontal="center" vertical="center"/>
    </xf>
    <xf numFmtId="0" fontId="73" fillId="0" borderId="31" xfId="0" applyFont="1" applyBorder="1" applyAlignment="1" applyProtection="1">
      <alignment horizontal="center"/>
      <protection locked="0"/>
    </xf>
    <xf numFmtId="0" fontId="0" fillId="0" borderId="15" xfId="0" applyFill="1" applyBorder="1" applyAlignment="1">
      <alignment horizontal="center" vertical="center"/>
    </xf>
    <xf numFmtId="0" fontId="0" fillId="0" borderId="61" xfId="0" applyFill="1" applyBorder="1" applyAlignment="1">
      <alignment horizontal="center" vertical="center"/>
    </xf>
    <xf numFmtId="0" fontId="76" fillId="0" borderId="61" xfId="0" applyFont="1" applyBorder="1" applyAlignment="1" applyProtection="1">
      <alignment horizontal="center" vertical="center"/>
      <protection locked="0"/>
    </xf>
    <xf numFmtId="0" fontId="76" fillId="0" borderId="55" xfId="0" applyFont="1" applyBorder="1" applyAlignment="1" applyProtection="1">
      <alignment horizontal="center" vertical="center"/>
      <protection locked="0"/>
    </xf>
    <xf numFmtId="0" fontId="76" fillId="0" borderId="56" xfId="0" applyFont="1" applyBorder="1" applyAlignment="1" applyProtection="1">
      <alignment horizontal="center" vertical="center"/>
      <protection locked="0"/>
    </xf>
    <xf numFmtId="180" fontId="76" fillId="0" borderId="16" xfId="0" applyNumberFormat="1" applyFont="1" applyBorder="1" applyAlignment="1" applyProtection="1">
      <alignment horizontal="center" vertical="center"/>
      <protection locked="0"/>
    </xf>
    <xf numFmtId="180" fontId="76" fillId="0" borderId="45" xfId="0" applyNumberFormat="1" applyFont="1" applyBorder="1" applyAlignment="1" applyProtection="1">
      <alignment horizontal="center" vertical="center"/>
      <protection locked="0"/>
    </xf>
    <xf numFmtId="180" fontId="76" fillId="0" borderId="46" xfId="0" applyNumberFormat="1" applyFont="1" applyBorder="1" applyAlignment="1" applyProtection="1">
      <alignment horizontal="center" vertical="center"/>
      <protection locked="0"/>
    </xf>
    <xf numFmtId="0" fontId="82" fillId="0" borderId="62" xfId="0" applyFont="1" applyBorder="1" applyAlignment="1">
      <alignment horizontal="center" wrapText="1"/>
    </xf>
    <xf numFmtId="0" fontId="82" fillId="0" borderId="0" xfId="0" applyFont="1" applyBorder="1" applyAlignment="1">
      <alignment horizontal="center" wrapText="1"/>
    </xf>
    <xf numFmtId="0" fontId="0" fillId="0" borderId="2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63" xfId="0" applyFill="1" applyBorder="1" applyAlignment="1" applyProtection="1">
      <alignment horizontal="center"/>
      <protection locked="0"/>
    </xf>
    <xf numFmtId="180" fontId="0" fillId="0" borderId="25" xfId="0" applyNumberFormat="1" applyFill="1" applyBorder="1" applyAlignment="1" applyProtection="1">
      <alignment horizontal="center"/>
      <protection locked="0"/>
    </xf>
    <xf numFmtId="180" fontId="0" fillId="0" borderId="63" xfId="0" applyNumberFormat="1" applyFill="1" applyBorder="1" applyAlignment="1" applyProtection="1">
      <alignment horizontal="center"/>
      <protection locked="0"/>
    </xf>
    <xf numFmtId="0" fontId="83" fillId="0" borderId="0" xfId="0" applyFont="1" applyAlignment="1">
      <alignment horizontal="center"/>
    </xf>
    <xf numFmtId="0" fontId="84" fillId="0" borderId="36" xfId="0" applyFont="1" applyBorder="1" applyAlignment="1">
      <alignment horizontal="center" vertical="center"/>
    </xf>
    <xf numFmtId="0" fontId="84" fillId="0" borderId="37" xfId="0" applyFont="1" applyBorder="1" applyAlignment="1">
      <alignment horizontal="center" vertical="center"/>
    </xf>
    <xf numFmtId="0" fontId="76" fillId="0" borderId="36" xfId="0" applyFont="1" applyBorder="1" applyAlignment="1" applyProtection="1">
      <alignment horizontal="center" vertical="center"/>
      <protection locked="0"/>
    </xf>
    <xf numFmtId="0" fontId="76" fillId="0" borderId="53" xfId="0" applyFont="1" applyBorder="1" applyAlignment="1" applyProtection="1">
      <alignment horizontal="center" vertical="center"/>
      <protection locked="0"/>
    </xf>
    <xf numFmtId="0" fontId="76" fillId="0" borderId="37" xfId="0" applyFont="1" applyBorder="1" applyAlignment="1" applyProtection="1">
      <alignment horizontal="center" vertical="center"/>
      <protection locked="0"/>
    </xf>
    <xf numFmtId="0" fontId="73" fillId="35" borderId="53" xfId="0" applyFont="1" applyFill="1" applyBorder="1" applyAlignment="1">
      <alignment horizontal="center" vertical="center"/>
    </xf>
    <xf numFmtId="0" fontId="73" fillId="35" borderId="37" xfId="0" applyFont="1" applyFill="1" applyBorder="1" applyAlignment="1">
      <alignment horizontal="center" vertical="center"/>
    </xf>
    <xf numFmtId="0" fontId="73" fillId="0" borderId="16" xfId="0" applyFont="1" applyBorder="1" applyAlignment="1">
      <alignment horizontal="center" vertical="center" wrapText="1"/>
    </xf>
    <xf numFmtId="0" fontId="73" fillId="0" borderId="45" xfId="0" applyFont="1" applyBorder="1" applyAlignment="1">
      <alignment horizontal="center" vertical="center" wrapText="1"/>
    </xf>
    <xf numFmtId="0" fontId="73" fillId="35" borderId="64" xfId="0" applyFont="1" applyFill="1" applyBorder="1" applyAlignment="1">
      <alignment horizontal="center" vertical="center"/>
    </xf>
    <xf numFmtId="0" fontId="73" fillId="35" borderId="65" xfId="0" applyFont="1" applyFill="1" applyBorder="1" applyAlignment="1">
      <alignment horizontal="center" vertical="center"/>
    </xf>
    <xf numFmtId="0" fontId="73" fillId="35" borderId="29" xfId="0" applyFont="1" applyFill="1" applyBorder="1" applyAlignment="1">
      <alignment horizontal="center" vertical="center"/>
    </xf>
    <xf numFmtId="0" fontId="85" fillId="0" borderId="0" xfId="0" applyFont="1" applyAlignment="1">
      <alignment horizontal="center"/>
    </xf>
    <xf numFmtId="0" fontId="86" fillId="0" borderId="0" xfId="0" applyFont="1" applyAlignment="1">
      <alignment horizontal="center"/>
    </xf>
    <xf numFmtId="0" fontId="73" fillId="0" borderId="66" xfId="0" applyFont="1" applyBorder="1" applyAlignment="1">
      <alignment horizontal="center" vertical="center" wrapText="1"/>
    </xf>
    <xf numFmtId="0" fontId="73" fillId="0" borderId="67" xfId="0" applyFont="1" applyBorder="1" applyAlignment="1">
      <alignment horizontal="center" vertical="center" wrapText="1"/>
    </xf>
    <xf numFmtId="0" fontId="73" fillId="0" borderId="41" xfId="0" applyFont="1" applyBorder="1" applyAlignment="1">
      <alignment horizontal="center" vertical="center"/>
    </xf>
    <xf numFmtId="0" fontId="73" fillId="0" borderId="24" xfId="0" applyFont="1" applyBorder="1" applyAlignment="1">
      <alignment horizontal="center" vertical="center"/>
    </xf>
    <xf numFmtId="0" fontId="77" fillId="0" borderId="25" xfId="0" applyFont="1" applyBorder="1" applyAlignment="1">
      <alignment horizontal="center" vertical="center"/>
    </xf>
    <xf numFmtId="0" fontId="73" fillId="0" borderId="25" xfId="0" applyFont="1" applyBorder="1" applyAlignment="1">
      <alignment horizontal="center" vertical="center"/>
    </xf>
    <xf numFmtId="0" fontId="73" fillId="0" borderId="35" xfId="0" applyFont="1" applyBorder="1" applyAlignment="1">
      <alignment horizontal="center" vertical="center" wrapText="1"/>
    </xf>
    <xf numFmtId="0" fontId="73" fillId="0" borderId="68" xfId="0" applyFont="1" applyBorder="1" applyAlignment="1">
      <alignment horizontal="center" vertical="center" wrapText="1"/>
    </xf>
    <xf numFmtId="0" fontId="0" fillId="0" borderId="25" xfId="0" applyFont="1" applyBorder="1" applyAlignment="1" applyProtection="1">
      <alignment horizontal="center"/>
      <protection locked="0"/>
    </xf>
    <xf numFmtId="0" fontId="73" fillId="34" borderId="25" xfId="0" applyFont="1" applyFill="1" applyBorder="1" applyAlignment="1">
      <alignment horizontal="center" vertical="center" wrapText="1" shrinkToFit="1"/>
    </xf>
    <xf numFmtId="0" fontId="87" fillId="0" borderId="69" xfId="0" applyFont="1" applyBorder="1" applyAlignment="1">
      <alignment horizontal="center" vertical="center" wrapText="1"/>
    </xf>
    <xf numFmtId="0" fontId="87" fillId="0" borderId="70" xfId="0" applyFont="1" applyBorder="1" applyAlignment="1">
      <alignment horizontal="center" vertical="center" wrapText="1"/>
    </xf>
    <xf numFmtId="0" fontId="0" fillId="0" borderId="26" xfId="0" applyFont="1" applyFill="1" applyBorder="1" applyAlignment="1" applyProtection="1">
      <alignment/>
      <protection locked="0"/>
    </xf>
    <xf numFmtId="0" fontId="73" fillId="36" borderId="26" xfId="0" applyFont="1" applyFill="1" applyBorder="1" applyAlignment="1">
      <alignment horizontal="center" vertical="center"/>
    </xf>
    <xf numFmtId="0" fontId="73" fillId="36" borderId="26" xfId="0" applyFont="1" applyFill="1" applyBorder="1" applyAlignment="1">
      <alignment horizontal="center" vertical="center" wrapText="1"/>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88" fillId="0" borderId="0" xfId="0" applyFont="1" applyAlignment="1" applyProtection="1">
      <alignment horizontal="left" vertical="center" wrapText="1"/>
      <protection locked="0"/>
    </xf>
    <xf numFmtId="0" fontId="73" fillId="38" borderId="26" xfId="0" applyFont="1" applyFill="1" applyBorder="1" applyAlignment="1">
      <alignment horizontal="center" vertical="center" wrapText="1"/>
    </xf>
    <xf numFmtId="3" fontId="0" fillId="38" borderId="26" xfId="46" applyNumberFormat="1" applyFont="1" applyFill="1" applyBorder="1" applyAlignment="1" applyProtection="1">
      <alignment vertical="center"/>
      <protection locked="0"/>
    </xf>
    <xf numFmtId="166" fontId="0" fillId="38" borderId="26" xfId="0" applyNumberFormat="1" applyFont="1" applyFill="1" applyBorder="1" applyAlignment="1">
      <alignment vertical="center"/>
    </xf>
    <xf numFmtId="166" fontId="0" fillId="38" borderId="26" xfId="0" applyNumberFormat="1" applyFont="1" applyFill="1" applyBorder="1" applyAlignment="1" applyProtection="1">
      <alignment vertical="center"/>
      <protection/>
    </xf>
  </cellXfs>
  <cellStyles count="8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Milliers 2" xfId="48"/>
    <cellStyle name="Milliers 2 2" xfId="49"/>
    <cellStyle name="Milliers 2 2 2" xfId="50"/>
    <cellStyle name="Milliers 2 3" xfId="51"/>
    <cellStyle name="Milliers 2 4" xfId="52"/>
    <cellStyle name="Milliers 3" xfId="53"/>
    <cellStyle name="Milliers 3 2" xfId="54"/>
    <cellStyle name="Milliers 4" xfId="55"/>
    <cellStyle name="Milliers 4 2" xfId="56"/>
    <cellStyle name="Milliers 5" xfId="57"/>
    <cellStyle name="Currency" xfId="58"/>
    <cellStyle name="Currency [0]" xfId="59"/>
    <cellStyle name="Monétaire 2" xfId="60"/>
    <cellStyle name="Monétaire 3" xfId="61"/>
    <cellStyle name="Monétaire 4" xfId="62"/>
    <cellStyle name="Monétaire 5" xfId="63"/>
    <cellStyle name="Monétaire 6" xfId="64"/>
    <cellStyle name="Neutre" xfId="65"/>
    <cellStyle name="Normal 10" xfId="66"/>
    <cellStyle name="Normal 11" xfId="67"/>
    <cellStyle name="Normal 12" xfId="68"/>
    <cellStyle name="Normal 2" xfId="69"/>
    <cellStyle name="Normal 2 2" xfId="70"/>
    <cellStyle name="Normal 3" xfId="71"/>
    <cellStyle name="Normal 3 2" xfId="72"/>
    <cellStyle name="Normal 4" xfId="73"/>
    <cellStyle name="Normal 5" xfId="74"/>
    <cellStyle name="Normal 5 2" xfId="75"/>
    <cellStyle name="Normal 6" xfId="76"/>
    <cellStyle name="Normal 6 2" xfId="77"/>
    <cellStyle name="Normal 7" xfId="78"/>
    <cellStyle name="Normal 7 2" xfId="79"/>
    <cellStyle name="Normal 8" xfId="80"/>
    <cellStyle name="Normal 9" xfId="81"/>
    <cellStyle name="Normal 9 2" xfId="82"/>
    <cellStyle name="Note" xfId="83"/>
    <cellStyle name="Percent" xfId="84"/>
    <cellStyle name="Satisfaisant" xfId="85"/>
    <cellStyle name="Sortie" xfId="86"/>
    <cellStyle name="Texte explicatif" xfId="87"/>
    <cellStyle name="Titre" xfId="88"/>
    <cellStyle name="Titre 1" xfId="89"/>
    <cellStyle name="Titre 2" xfId="90"/>
    <cellStyle name="Titre 3" xfId="91"/>
    <cellStyle name="Titre 4" xfId="92"/>
    <cellStyle name="Total" xfId="93"/>
    <cellStyle name="Vérification"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02"/>
  <sheetViews>
    <sheetView tabSelected="1" zoomScalePageLayoutView="0" workbookViewId="0" topLeftCell="A1">
      <selection activeCell="G19" sqref="G19"/>
    </sheetView>
  </sheetViews>
  <sheetFormatPr defaultColWidth="28.28125" defaultRowHeight="15"/>
  <cols>
    <col min="1" max="1" width="28.28125" style="4" customWidth="1"/>
    <col min="2" max="2" width="13.8515625" style="4" customWidth="1"/>
    <col min="3" max="3" width="14.8515625" style="4" customWidth="1"/>
    <col min="4" max="4" width="14.7109375" style="5" customWidth="1"/>
    <col min="5" max="5" width="14.57421875" style="5" customWidth="1"/>
    <col min="6" max="6" width="2.421875" style="5" customWidth="1"/>
    <col min="7" max="7" width="28.28125" style="5" customWidth="1"/>
    <col min="8" max="8" width="13.28125" style="4" customWidth="1"/>
    <col min="9" max="10" width="14.8515625" style="4" customWidth="1"/>
    <col min="11" max="11" width="13.57421875" style="4" customWidth="1"/>
    <col min="12" max="16384" width="28.28125" style="4" customWidth="1"/>
  </cols>
  <sheetData>
    <row r="1" spans="1:11" s="1" customFormat="1" ht="20.25">
      <c r="A1" s="166" t="s">
        <v>343</v>
      </c>
      <c r="B1" s="167"/>
      <c r="C1" s="167"/>
      <c r="D1" s="167"/>
      <c r="E1" s="167"/>
      <c r="F1" s="167"/>
      <c r="G1" s="167"/>
      <c r="H1" s="167"/>
      <c r="I1" s="167"/>
      <c r="J1" s="167"/>
      <c r="K1" s="167"/>
    </row>
    <row r="2" spans="1:11" s="1" customFormat="1" ht="18.75" thickBot="1">
      <c r="A2" s="20"/>
      <c r="B2" s="20"/>
      <c r="C2" s="173" t="s">
        <v>54</v>
      </c>
      <c r="D2" s="173"/>
      <c r="E2" s="173"/>
      <c r="F2" s="173"/>
      <c r="G2" s="173"/>
      <c r="H2" s="173"/>
      <c r="I2" s="20"/>
      <c r="J2" s="20"/>
      <c r="K2" s="20"/>
    </row>
    <row r="3" spans="1:11" s="3" customFormat="1" ht="30" customHeight="1">
      <c r="A3" s="45" t="s">
        <v>0</v>
      </c>
      <c r="B3" s="160"/>
      <c r="C3" s="161"/>
      <c r="D3" s="161"/>
      <c r="E3" s="162"/>
      <c r="F3" s="12"/>
      <c r="G3" s="9"/>
      <c r="H3" s="9"/>
      <c r="I3" s="9"/>
      <c r="J3" s="9"/>
      <c r="K3" s="9"/>
    </row>
    <row r="4" spans="1:11" s="3" customFormat="1" ht="30" customHeight="1" thickBot="1">
      <c r="A4" s="46" t="s">
        <v>105</v>
      </c>
      <c r="B4" s="119"/>
      <c r="C4" s="120"/>
      <c r="D4" s="120"/>
      <c r="E4" s="121"/>
      <c r="F4" s="12"/>
      <c r="G4" s="9"/>
      <c r="H4" s="9"/>
      <c r="I4" s="9"/>
      <c r="J4" s="9"/>
      <c r="K4" s="9"/>
    </row>
    <row r="5" spans="1:11" s="3" customFormat="1" ht="30" customHeight="1">
      <c r="A5" s="47" t="s">
        <v>1</v>
      </c>
      <c r="B5" s="119"/>
      <c r="C5" s="120"/>
      <c r="D5" s="120"/>
      <c r="E5" s="121"/>
      <c r="F5" s="12"/>
      <c r="G5" s="158" t="s">
        <v>53</v>
      </c>
      <c r="H5" s="148"/>
      <c r="I5" s="148"/>
      <c r="J5" s="159"/>
      <c r="K5" s="149"/>
    </row>
    <row r="6" spans="1:11" s="3" customFormat="1" ht="30" customHeight="1">
      <c r="A6" s="47" t="s">
        <v>2</v>
      </c>
      <c r="B6" s="119"/>
      <c r="C6" s="120"/>
      <c r="D6" s="120"/>
      <c r="E6" s="121"/>
      <c r="F6" s="12"/>
      <c r="G6" s="10" t="s">
        <v>42</v>
      </c>
      <c r="H6" s="168"/>
      <c r="I6" s="168"/>
      <c r="J6" s="169"/>
      <c r="K6" s="170"/>
    </row>
    <row r="7" spans="1:11" s="3" customFormat="1" ht="30" customHeight="1">
      <c r="A7" s="47" t="s">
        <v>3</v>
      </c>
      <c r="B7" s="163"/>
      <c r="C7" s="164"/>
      <c r="D7" s="164"/>
      <c r="E7" s="165"/>
      <c r="F7" s="12"/>
      <c r="G7" s="10" t="s">
        <v>43</v>
      </c>
      <c r="H7" s="171"/>
      <c r="I7" s="171"/>
      <c r="J7" s="171"/>
      <c r="K7" s="172"/>
    </row>
    <row r="8" spans="1:11" s="3" customFormat="1" ht="30" customHeight="1" thickBot="1">
      <c r="A8" s="48" t="s">
        <v>4</v>
      </c>
      <c r="B8" s="143"/>
      <c r="C8" s="144"/>
      <c r="D8" s="144"/>
      <c r="E8" s="145"/>
      <c r="F8" s="12"/>
      <c r="G8" s="11" t="s">
        <v>55</v>
      </c>
      <c r="H8" s="151"/>
      <c r="I8" s="152"/>
      <c r="J8" s="152"/>
      <c r="K8" s="153"/>
    </row>
    <row r="9" spans="1:11" s="3" customFormat="1" ht="12" customHeight="1" thickBot="1">
      <c r="A9" s="6"/>
      <c r="B9" s="8"/>
      <c r="C9" s="8"/>
      <c r="D9" s="8"/>
      <c r="E9" s="8"/>
      <c r="F9" s="12"/>
      <c r="G9" s="16"/>
      <c r="H9" s="9"/>
      <c r="I9" s="9"/>
      <c r="J9" s="9"/>
      <c r="K9" s="9"/>
    </row>
    <row r="10" spans="1:11" s="3" customFormat="1" ht="28.5" customHeight="1" thickBot="1">
      <c r="A10" s="8"/>
      <c r="B10" s="174" t="s">
        <v>51</v>
      </c>
      <c r="C10" s="175"/>
      <c r="D10" s="176"/>
      <c r="E10" s="177"/>
      <c r="F10" s="177"/>
      <c r="G10" s="177"/>
      <c r="H10" s="177"/>
      <c r="I10" s="177"/>
      <c r="J10" s="178"/>
      <c r="K10" s="9"/>
    </row>
    <row r="11" spans="1:11" s="3" customFormat="1" ht="12" customHeight="1" thickBot="1">
      <c r="A11" s="6"/>
      <c r="B11" s="6"/>
      <c r="C11" s="7"/>
      <c r="D11" s="8"/>
      <c r="E11" s="8"/>
      <c r="F11" s="8"/>
      <c r="G11" s="8"/>
      <c r="H11" s="8"/>
      <c r="I11" s="8"/>
      <c r="J11" s="8"/>
      <c r="K11" s="8"/>
    </row>
    <row r="12" spans="1:11" s="3" customFormat="1" ht="15" customHeight="1">
      <c r="A12" s="154" t="s">
        <v>5</v>
      </c>
      <c r="B12" s="158" t="s">
        <v>44</v>
      </c>
      <c r="C12" s="148"/>
      <c r="D12" s="148" t="s">
        <v>45</v>
      </c>
      <c r="E12" s="148"/>
      <c r="F12" s="148"/>
      <c r="G12" s="14" t="s">
        <v>46</v>
      </c>
      <c r="H12" s="148" t="s">
        <v>47</v>
      </c>
      <c r="I12" s="148"/>
      <c r="J12" s="148" t="s">
        <v>48</v>
      </c>
      <c r="K12" s="149"/>
    </row>
    <row r="13" spans="1:11" s="3" customFormat="1" ht="13.5" customHeight="1" thickBot="1">
      <c r="A13" s="155"/>
      <c r="B13" s="146" t="s">
        <v>50</v>
      </c>
      <c r="C13" s="147"/>
      <c r="D13" s="147" t="s">
        <v>50</v>
      </c>
      <c r="E13" s="147"/>
      <c r="F13" s="147"/>
      <c r="G13" s="15" t="s">
        <v>49</v>
      </c>
      <c r="H13" s="147" t="s">
        <v>50</v>
      </c>
      <c r="I13" s="147"/>
      <c r="J13" s="147" t="s">
        <v>50</v>
      </c>
      <c r="K13" s="150"/>
    </row>
    <row r="14" spans="1:11" ht="35.25" customHeight="1" thickBot="1">
      <c r="A14" s="156"/>
      <c r="B14" s="63"/>
      <c r="C14" s="64"/>
      <c r="D14" s="65"/>
      <c r="E14" s="157"/>
      <c r="F14" s="157"/>
      <c r="G14" s="65"/>
      <c r="H14" s="64"/>
      <c r="I14" s="64"/>
      <c r="J14" s="64"/>
      <c r="K14" s="66"/>
    </row>
    <row r="15" spans="1:2" ht="27.75" customHeight="1" thickBot="1">
      <c r="A15" s="1"/>
      <c r="B15" s="1"/>
    </row>
    <row r="16" spans="1:11" ht="17.25" thickBot="1">
      <c r="A16" s="20" t="s">
        <v>6</v>
      </c>
      <c r="B16" s="20"/>
      <c r="C16" s="117" t="s">
        <v>91</v>
      </c>
      <c r="D16" s="117"/>
      <c r="E16" s="117"/>
      <c r="F16" s="118"/>
      <c r="G16" s="67" t="s">
        <v>90</v>
      </c>
      <c r="H16" s="134" t="s">
        <v>56</v>
      </c>
      <c r="I16" s="135"/>
      <c r="J16" s="135"/>
      <c r="K16" s="136"/>
    </row>
    <row r="17" spans="1:11" s="2" customFormat="1" ht="18">
      <c r="A17" s="21" t="s">
        <v>7</v>
      </c>
      <c r="B17" s="133"/>
      <c r="C17" s="133"/>
      <c r="D17" s="139" t="s">
        <v>8</v>
      </c>
      <c r="E17" s="139"/>
      <c r="F17" s="122"/>
      <c r="G17" s="50"/>
      <c r="H17" s="140"/>
      <c r="I17" s="141"/>
      <c r="J17" s="141"/>
      <c r="K17" s="142"/>
    </row>
    <row r="18" spans="1:11" ht="16.5">
      <c r="A18" s="22" t="s">
        <v>9</v>
      </c>
      <c r="B18" s="138"/>
      <c r="C18" s="138"/>
      <c r="D18" s="137" t="s">
        <v>10</v>
      </c>
      <c r="E18" s="137"/>
      <c r="F18" s="123"/>
      <c r="G18" s="49"/>
      <c r="H18" s="125"/>
      <c r="I18" s="126"/>
      <c r="J18" s="126"/>
      <c r="K18" s="127"/>
    </row>
    <row r="19" spans="1:11" ht="16.5">
      <c r="A19" s="22" t="s">
        <v>11</v>
      </c>
      <c r="B19" s="138"/>
      <c r="C19" s="138"/>
      <c r="D19" s="137" t="s">
        <v>12</v>
      </c>
      <c r="E19" s="137"/>
      <c r="F19" s="123"/>
      <c r="G19" s="23"/>
      <c r="H19" s="125"/>
      <c r="I19" s="126"/>
      <c r="J19" s="126"/>
      <c r="K19" s="127"/>
    </row>
    <row r="20" spans="1:11" ht="17.25" thickBot="1">
      <c r="A20" s="24" t="s">
        <v>13</v>
      </c>
      <c r="B20" s="128"/>
      <c r="C20" s="128"/>
      <c r="D20" s="129" t="s">
        <v>12</v>
      </c>
      <c r="E20" s="129"/>
      <c r="F20" s="124"/>
      <c r="G20" s="25"/>
      <c r="H20" s="130"/>
      <c r="I20" s="131"/>
      <c r="J20" s="131"/>
      <c r="K20" s="132"/>
    </row>
    <row r="21" spans="1:12" ht="17.25" thickBot="1">
      <c r="A21" s="26"/>
      <c r="B21" s="27"/>
      <c r="C21" s="28"/>
      <c r="D21" s="29"/>
      <c r="E21" s="29"/>
      <c r="F21" s="29"/>
      <c r="G21" s="30"/>
      <c r="H21" s="68"/>
      <c r="I21" s="68"/>
      <c r="J21" s="68"/>
      <c r="K21" s="69"/>
      <c r="L21" s="13"/>
    </row>
    <row r="22" spans="1:11" ht="17.25" thickBot="1">
      <c r="A22" s="20" t="s">
        <v>14</v>
      </c>
      <c r="B22" s="20"/>
      <c r="C22" s="117" t="s">
        <v>91</v>
      </c>
      <c r="D22" s="117"/>
      <c r="E22" s="117"/>
      <c r="F22" s="118"/>
      <c r="G22" s="67"/>
      <c r="H22" s="134" t="s">
        <v>56</v>
      </c>
      <c r="I22" s="135"/>
      <c r="J22" s="135"/>
      <c r="K22" s="136"/>
    </row>
    <row r="23" spans="1:11" s="2" customFormat="1" ht="18">
      <c r="A23" s="21" t="s">
        <v>7</v>
      </c>
      <c r="B23" s="133"/>
      <c r="C23" s="133"/>
      <c r="D23" s="139" t="s">
        <v>8</v>
      </c>
      <c r="E23" s="139"/>
      <c r="F23" s="122"/>
      <c r="G23" s="50"/>
      <c r="H23" s="140"/>
      <c r="I23" s="141"/>
      <c r="J23" s="141"/>
      <c r="K23" s="142"/>
    </row>
    <row r="24" spans="1:11" ht="16.5">
      <c r="A24" s="22" t="s">
        <v>9</v>
      </c>
      <c r="B24" s="138"/>
      <c r="C24" s="138"/>
      <c r="D24" s="137" t="s">
        <v>10</v>
      </c>
      <c r="E24" s="137"/>
      <c r="F24" s="123"/>
      <c r="G24" s="49"/>
      <c r="H24" s="125"/>
      <c r="I24" s="126"/>
      <c r="J24" s="126"/>
      <c r="K24" s="127"/>
    </row>
    <row r="25" spans="1:11" ht="16.5">
      <c r="A25" s="22" t="s">
        <v>11</v>
      </c>
      <c r="B25" s="138"/>
      <c r="C25" s="138"/>
      <c r="D25" s="137" t="s">
        <v>12</v>
      </c>
      <c r="E25" s="137"/>
      <c r="F25" s="123"/>
      <c r="G25" s="23"/>
      <c r="H25" s="125"/>
      <c r="I25" s="126"/>
      <c r="J25" s="126"/>
      <c r="K25" s="127"/>
    </row>
    <row r="26" spans="1:11" ht="17.25" thickBot="1">
      <c r="A26" s="24" t="s">
        <v>13</v>
      </c>
      <c r="B26" s="128"/>
      <c r="C26" s="128"/>
      <c r="D26" s="129" t="s">
        <v>12</v>
      </c>
      <c r="E26" s="129"/>
      <c r="F26" s="124"/>
      <c r="G26" s="25"/>
      <c r="H26" s="130"/>
      <c r="I26" s="131"/>
      <c r="J26" s="131"/>
      <c r="K26" s="132"/>
    </row>
    <row r="27" spans="1:11" ht="17.25" thickBot="1">
      <c r="A27" s="32"/>
      <c r="B27" s="33"/>
      <c r="C27" s="34"/>
      <c r="D27" s="35"/>
      <c r="E27" s="35"/>
      <c r="F27" s="35"/>
      <c r="G27" s="36"/>
      <c r="H27" s="70"/>
      <c r="I27" s="70"/>
      <c r="J27" s="70"/>
      <c r="K27" s="71"/>
    </row>
    <row r="28" spans="1:11" ht="17.25" thickBot="1">
      <c r="A28" s="20" t="s">
        <v>15</v>
      </c>
      <c r="B28" s="20"/>
      <c r="C28" s="117" t="s">
        <v>91</v>
      </c>
      <c r="D28" s="117"/>
      <c r="E28" s="117"/>
      <c r="F28" s="118"/>
      <c r="G28" s="67"/>
      <c r="H28" s="134" t="s">
        <v>56</v>
      </c>
      <c r="I28" s="135"/>
      <c r="J28" s="135"/>
      <c r="K28" s="136"/>
    </row>
    <row r="29" spans="1:11" s="2" customFormat="1" ht="18">
      <c r="A29" s="21" t="s">
        <v>7</v>
      </c>
      <c r="B29" s="133"/>
      <c r="C29" s="133"/>
      <c r="D29" s="139" t="s">
        <v>8</v>
      </c>
      <c r="E29" s="139"/>
      <c r="F29" s="122"/>
      <c r="G29" s="50"/>
      <c r="H29" s="140"/>
      <c r="I29" s="141"/>
      <c r="J29" s="141"/>
      <c r="K29" s="142"/>
    </row>
    <row r="30" spans="1:11" ht="16.5">
      <c r="A30" s="22" t="s">
        <v>9</v>
      </c>
      <c r="B30" s="138"/>
      <c r="C30" s="138"/>
      <c r="D30" s="137" t="s">
        <v>10</v>
      </c>
      <c r="E30" s="137"/>
      <c r="F30" s="123"/>
      <c r="G30" s="49"/>
      <c r="H30" s="125"/>
      <c r="I30" s="126"/>
      <c r="J30" s="126"/>
      <c r="K30" s="127"/>
    </row>
    <row r="31" spans="1:11" ht="16.5">
      <c r="A31" s="22" t="s">
        <v>11</v>
      </c>
      <c r="B31" s="138"/>
      <c r="C31" s="138"/>
      <c r="D31" s="137" t="s">
        <v>12</v>
      </c>
      <c r="E31" s="137"/>
      <c r="F31" s="123"/>
      <c r="G31" s="23"/>
      <c r="H31" s="125"/>
      <c r="I31" s="126"/>
      <c r="J31" s="126"/>
      <c r="K31" s="127"/>
    </row>
    <row r="32" spans="1:11" ht="17.25" thickBot="1">
      <c r="A32" s="24" t="s">
        <v>13</v>
      </c>
      <c r="B32" s="128"/>
      <c r="C32" s="128"/>
      <c r="D32" s="129" t="s">
        <v>12</v>
      </c>
      <c r="E32" s="129"/>
      <c r="F32" s="124"/>
      <c r="G32" s="25"/>
      <c r="H32" s="130"/>
      <c r="I32" s="131"/>
      <c r="J32" s="131"/>
      <c r="K32" s="132"/>
    </row>
    <row r="33" spans="1:11" ht="17.25" thickBot="1">
      <c r="A33" s="26"/>
      <c r="B33" s="27"/>
      <c r="C33" s="28"/>
      <c r="D33" s="29"/>
      <c r="E33" s="29"/>
      <c r="F33" s="29"/>
      <c r="G33" s="30"/>
      <c r="H33" s="68"/>
      <c r="I33" s="68"/>
      <c r="J33" s="34"/>
      <c r="K33" s="34"/>
    </row>
    <row r="34" spans="1:11" ht="17.25" thickBot="1">
      <c r="A34" s="20" t="s">
        <v>16</v>
      </c>
      <c r="B34" s="20"/>
      <c r="C34" s="117" t="s">
        <v>91</v>
      </c>
      <c r="D34" s="117"/>
      <c r="E34" s="117"/>
      <c r="F34" s="118"/>
      <c r="G34" s="67"/>
      <c r="H34" s="134" t="s">
        <v>56</v>
      </c>
      <c r="I34" s="135"/>
      <c r="J34" s="135"/>
      <c r="K34" s="136"/>
    </row>
    <row r="35" spans="1:11" s="2" customFormat="1" ht="18">
      <c r="A35" s="21" t="s">
        <v>7</v>
      </c>
      <c r="B35" s="133"/>
      <c r="C35" s="133"/>
      <c r="D35" s="139" t="s">
        <v>8</v>
      </c>
      <c r="E35" s="139"/>
      <c r="F35" s="122"/>
      <c r="G35" s="50"/>
      <c r="H35" s="140"/>
      <c r="I35" s="141"/>
      <c r="J35" s="141"/>
      <c r="K35" s="142"/>
    </row>
    <row r="36" spans="1:11" ht="16.5">
      <c r="A36" s="22" t="s">
        <v>9</v>
      </c>
      <c r="B36" s="138"/>
      <c r="C36" s="138"/>
      <c r="D36" s="137" t="s">
        <v>10</v>
      </c>
      <c r="E36" s="137"/>
      <c r="F36" s="123"/>
      <c r="G36" s="49"/>
      <c r="H36" s="125"/>
      <c r="I36" s="126"/>
      <c r="J36" s="126"/>
      <c r="K36" s="127"/>
    </row>
    <row r="37" spans="1:11" ht="16.5">
      <c r="A37" s="22" t="s">
        <v>11</v>
      </c>
      <c r="B37" s="138"/>
      <c r="C37" s="138"/>
      <c r="D37" s="137" t="s">
        <v>12</v>
      </c>
      <c r="E37" s="137"/>
      <c r="F37" s="123"/>
      <c r="G37" s="23"/>
      <c r="H37" s="125"/>
      <c r="I37" s="126"/>
      <c r="J37" s="126"/>
      <c r="K37" s="127"/>
    </row>
    <row r="38" spans="1:11" ht="17.25" thickBot="1">
      <c r="A38" s="24" t="s">
        <v>13</v>
      </c>
      <c r="B38" s="128"/>
      <c r="C38" s="128"/>
      <c r="D38" s="129" t="s">
        <v>12</v>
      </c>
      <c r="E38" s="129"/>
      <c r="F38" s="124"/>
      <c r="G38" s="25"/>
      <c r="H38" s="130"/>
      <c r="I38" s="131"/>
      <c r="J38" s="131"/>
      <c r="K38" s="132"/>
    </row>
    <row r="39" spans="1:11" ht="17.25" thickBot="1">
      <c r="A39" s="32"/>
      <c r="B39" s="33"/>
      <c r="C39" s="34"/>
      <c r="D39" s="35"/>
      <c r="E39" s="35"/>
      <c r="F39" s="35"/>
      <c r="G39" s="36"/>
      <c r="H39" s="34"/>
      <c r="I39" s="34"/>
      <c r="J39" s="34"/>
      <c r="K39" s="72"/>
    </row>
    <row r="40" spans="1:11" ht="17.25" thickBot="1">
      <c r="A40" s="20" t="s">
        <v>17</v>
      </c>
      <c r="B40" s="20"/>
      <c r="C40" s="117" t="s">
        <v>91</v>
      </c>
      <c r="D40" s="117"/>
      <c r="E40" s="117"/>
      <c r="F40" s="118"/>
      <c r="G40" s="67"/>
      <c r="H40" s="134" t="s">
        <v>56</v>
      </c>
      <c r="I40" s="135"/>
      <c r="J40" s="135"/>
      <c r="K40" s="136"/>
    </row>
    <row r="41" spans="1:11" s="2" customFormat="1" ht="18">
      <c r="A41" s="21" t="s">
        <v>7</v>
      </c>
      <c r="B41" s="133"/>
      <c r="C41" s="133"/>
      <c r="D41" s="139" t="s">
        <v>8</v>
      </c>
      <c r="E41" s="139"/>
      <c r="F41" s="122"/>
      <c r="G41" s="50"/>
      <c r="H41" s="140"/>
      <c r="I41" s="141"/>
      <c r="J41" s="141"/>
      <c r="K41" s="142"/>
    </row>
    <row r="42" spans="1:11" ht="16.5">
      <c r="A42" s="22" t="s">
        <v>9</v>
      </c>
      <c r="B42" s="138"/>
      <c r="C42" s="138"/>
      <c r="D42" s="137" t="s">
        <v>10</v>
      </c>
      <c r="E42" s="137"/>
      <c r="F42" s="123"/>
      <c r="G42" s="49"/>
      <c r="H42" s="125"/>
      <c r="I42" s="126"/>
      <c r="J42" s="126"/>
      <c r="K42" s="127"/>
    </row>
    <row r="43" spans="1:11" ht="16.5">
      <c r="A43" s="22" t="s">
        <v>11</v>
      </c>
      <c r="B43" s="138"/>
      <c r="C43" s="138"/>
      <c r="D43" s="137" t="s">
        <v>12</v>
      </c>
      <c r="E43" s="137"/>
      <c r="F43" s="123"/>
      <c r="G43" s="23"/>
      <c r="H43" s="125"/>
      <c r="I43" s="126"/>
      <c r="J43" s="126"/>
      <c r="K43" s="127"/>
    </row>
    <row r="44" spans="1:11" ht="17.25" thickBot="1">
      <c r="A44" s="24" t="s">
        <v>13</v>
      </c>
      <c r="B44" s="128"/>
      <c r="C44" s="128"/>
      <c r="D44" s="129" t="s">
        <v>12</v>
      </c>
      <c r="E44" s="129"/>
      <c r="F44" s="124"/>
      <c r="G44" s="25"/>
      <c r="H44" s="130"/>
      <c r="I44" s="131"/>
      <c r="J44" s="131"/>
      <c r="K44" s="132"/>
    </row>
    <row r="45" spans="1:11" ht="17.25" thickBot="1">
      <c r="A45" s="26"/>
      <c r="B45" s="27"/>
      <c r="C45" s="28"/>
      <c r="D45" s="29"/>
      <c r="E45" s="29"/>
      <c r="F45" s="29"/>
      <c r="G45" s="30"/>
      <c r="H45" s="68"/>
      <c r="I45" s="68"/>
      <c r="J45" s="68"/>
      <c r="K45" s="73"/>
    </row>
    <row r="46" spans="1:11" ht="17.25" thickBot="1">
      <c r="A46" s="20" t="s">
        <v>18</v>
      </c>
      <c r="B46" s="20"/>
      <c r="C46" s="117" t="s">
        <v>91</v>
      </c>
      <c r="D46" s="117"/>
      <c r="E46" s="117"/>
      <c r="F46" s="118"/>
      <c r="G46" s="67"/>
      <c r="H46" s="134" t="s">
        <v>56</v>
      </c>
      <c r="I46" s="135"/>
      <c r="J46" s="135"/>
      <c r="K46" s="136"/>
    </row>
    <row r="47" spans="1:11" s="2" customFormat="1" ht="18">
      <c r="A47" s="21" t="s">
        <v>7</v>
      </c>
      <c r="B47" s="133"/>
      <c r="C47" s="133"/>
      <c r="D47" s="139" t="s">
        <v>8</v>
      </c>
      <c r="E47" s="139"/>
      <c r="F47" s="122"/>
      <c r="G47" s="50"/>
      <c r="H47" s="140"/>
      <c r="I47" s="141"/>
      <c r="J47" s="141"/>
      <c r="K47" s="142"/>
    </row>
    <row r="48" spans="1:11" ht="16.5">
      <c r="A48" s="22" t="s">
        <v>9</v>
      </c>
      <c r="B48" s="138"/>
      <c r="C48" s="138"/>
      <c r="D48" s="137" t="s">
        <v>10</v>
      </c>
      <c r="E48" s="137"/>
      <c r="F48" s="123"/>
      <c r="G48" s="49"/>
      <c r="H48" s="125"/>
      <c r="I48" s="126"/>
      <c r="J48" s="126"/>
      <c r="K48" s="127"/>
    </row>
    <row r="49" spans="1:11" ht="16.5">
      <c r="A49" s="22" t="s">
        <v>11</v>
      </c>
      <c r="B49" s="138"/>
      <c r="C49" s="138"/>
      <c r="D49" s="137" t="s">
        <v>12</v>
      </c>
      <c r="E49" s="137"/>
      <c r="F49" s="123"/>
      <c r="G49" s="23"/>
      <c r="H49" s="125"/>
      <c r="I49" s="126"/>
      <c r="J49" s="126"/>
      <c r="K49" s="127"/>
    </row>
    <row r="50" spans="1:11" ht="17.25" thickBot="1">
      <c r="A50" s="24" t="s">
        <v>13</v>
      </c>
      <c r="B50" s="128"/>
      <c r="C50" s="128"/>
      <c r="D50" s="129" t="s">
        <v>12</v>
      </c>
      <c r="E50" s="129"/>
      <c r="F50" s="124"/>
      <c r="G50" s="25"/>
      <c r="H50" s="130"/>
      <c r="I50" s="131"/>
      <c r="J50" s="131"/>
      <c r="K50" s="132"/>
    </row>
    <row r="51" spans="1:11" ht="17.25" thickBot="1">
      <c r="A51" s="32"/>
      <c r="B51" s="33"/>
      <c r="C51" s="34"/>
      <c r="D51" s="35"/>
      <c r="E51" s="35"/>
      <c r="F51" s="35"/>
      <c r="G51" s="36"/>
      <c r="H51" s="70"/>
      <c r="I51" s="70"/>
      <c r="J51" s="70"/>
      <c r="K51" s="71"/>
    </row>
    <row r="52" spans="1:11" ht="17.25" thickBot="1">
      <c r="A52" s="20" t="s">
        <v>19</v>
      </c>
      <c r="B52" s="20"/>
      <c r="C52" s="117" t="s">
        <v>91</v>
      </c>
      <c r="D52" s="117"/>
      <c r="E52" s="117"/>
      <c r="F52" s="118"/>
      <c r="G52" s="67"/>
      <c r="H52" s="134" t="s">
        <v>56</v>
      </c>
      <c r="I52" s="135"/>
      <c r="J52" s="135"/>
      <c r="K52" s="136"/>
    </row>
    <row r="53" spans="1:11" s="2" customFormat="1" ht="18">
      <c r="A53" s="21" t="s">
        <v>7</v>
      </c>
      <c r="B53" s="133"/>
      <c r="C53" s="133"/>
      <c r="D53" s="139" t="s">
        <v>8</v>
      </c>
      <c r="E53" s="139"/>
      <c r="F53" s="122"/>
      <c r="G53" s="50"/>
      <c r="H53" s="140"/>
      <c r="I53" s="141"/>
      <c r="J53" s="141"/>
      <c r="K53" s="142"/>
    </row>
    <row r="54" spans="1:11" ht="16.5">
      <c r="A54" s="22" t="s">
        <v>9</v>
      </c>
      <c r="B54" s="138"/>
      <c r="C54" s="138"/>
      <c r="D54" s="137" t="s">
        <v>10</v>
      </c>
      <c r="E54" s="137"/>
      <c r="F54" s="123"/>
      <c r="G54" s="49"/>
      <c r="H54" s="125"/>
      <c r="I54" s="126"/>
      <c r="J54" s="126"/>
      <c r="K54" s="127"/>
    </row>
    <row r="55" spans="1:11" ht="16.5">
      <c r="A55" s="22" t="s">
        <v>11</v>
      </c>
      <c r="B55" s="138"/>
      <c r="C55" s="138"/>
      <c r="D55" s="137" t="s">
        <v>12</v>
      </c>
      <c r="E55" s="137"/>
      <c r="F55" s="123"/>
      <c r="G55" s="23"/>
      <c r="H55" s="125"/>
      <c r="I55" s="126"/>
      <c r="J55" s="126"/>
      <c r="K55" s="127"/>
    </row>
    <row r="56" spans="1:11" ht="17.25" thickBot="1">
      <c r="A56" s="24" t="s">
        <v>13</v>
      </c>
      <c r="B56" s="128"/>
      <c r="C56" s="128"/>
      <c r="D56" s="129" t="s">
        <v>12</v>
      </c>
      <c r="E56" s="129"/>
      <c r="F56" s="124"/>
      <c r="G56" s="25"/>
      <c r="H56" s="130"/>
      <c r="I56" s="131"/>
      <c r="J56" s="131"/>
      <c r="K56" s="132"/>
    </row>
    <row r="57" spans="1:11" ht="17.25" thickBot="1">
      <c r="A57" s="20"/>
      <c r="B57" s="20"/>
      <c r="C57" s="28"/>
      <c r="D57" s="29"/>
      <c r="E57" s="29"/>
      <c r="F57" s="29"/>
      <c r="G57" s="30"/>
      <c r="H57" s="68"/>
      <c r="I57" s="68"/>
      <c r="J57" s="68"/>
      <c r="K57" s="68"/>
    </row>
    <row r="58" spans="1:11" ht="17.25" thickBot="1">
      <c r="A58" s="20" t="s">
        <v>20</v>
      </c>
      <c r="B58" s="20"/>
      <c r="C58" s="117" t="s">
        <v>91</v>
      </c>
      <c r="D58" s="117"/>
      <c r="E58" s="117"/>
      <c r="F58" s="118"/>
      <c r="G58" s="67"/>
      <c r="H58" s="134" t="s">
        <v>56</v>
      </c>
      <c r="I58" s="135"/>
      <c r="J58" s="135"/>
      <c r="K58" s="136"/>
    </row>
    <row r="59" spans="1:11" s="2" customFormat="1" ht="18">
      <c r="A59" s="21" t="s">
        <v>7</v>
      </c>
      <c r="B59" s="133"/>
      <c r="C59" s="133"/>
      <c r="D59" s="139" t="s">
        <v>8</v>
      </c>
      <c r="E59" s="139"/>
      <c r="F59" s="122"/>
      <c r="G59" s="50"/>
      <c r="H59" s="140"/>
      <c r="I59" s="141"/>
      <c r="J59" s="141"/>
      <c r="K59" s="142"/>
    </row>
    <row r="60" spans="1:11" ht="16.5">
      <c r="A60" s="22" t="s">
        <v>9</v>
      </c>
      <c r="B60" s="138"/>
      <c r="C60" s="138"/>
      <c r="D60" s="137" t="s">
        <v>10</v>
      </c>
      <c r="E60" s="137"/>
      <c r="F60" s="123"/>
      <c r="G60" s="49"/>
      <c r="H60" s="125"/>
      <c r="I60" s="126"/>
      <c r="J60" s="126"/>
      <c r="K60" s="127"/>
    </row>
    <row r="61" spans="1:11" ht="16.5">
      <c r="A61" s="22" t="s">
        <v>11</v>
      </c>
      <c r="B61" s="138"/>
      <c r="C61" s="138"/>
      <c r="D61" s="137" t="s">
        <v>12</v>
      </c>
      <c r="E61" s="137"/>
      <c r="F61" s="123"/>
      <c r="G61" s="23"/>
      <c r="H61" s="125"/>
      <c r="I61" s="126"/>
      <c r="J61" s="126"/>
      <c r="K61" s="127"/>
    </row>
    <row r="62" spans="1:11" ht="17.25" thickBot="1">
      <c r="A62" s="24" t="s">
        <v>13</v>
      </c>
      <c r="B62" s="128"/>
      <c r="C62" s="128"/>
      <c r="D62" s="129" t="s">
        <v>12</v>
      </c>
      <c r="E62" s="129"/>
      <c r="F62" s="124"/>
      <c r="G62" s="25"/>
      <c r="H62" s="130"/>
      <c r="I62" s="131"/>
      <c r="J62" s="131"/>
      <c r="K62" s="132"/>
    </row>
    <row r="63" spans="1:11" ht="17.25" thickBot="1">
      <c r="A63" s="20"/>
      <c r="B63" s="20"/>
      <c r="C63" s="28"/>
      <c r="D63" s="29"/>
      <c r="E63" s="29"/>
      <c r="F63" s="29"/>
      <c r="G63" s="30"/>
      <c r="H63" s="68"/>
      <c r="I63" s="68"/>
      <c r="J63" s="68"/>
      <c r="K63" s="68"/>
    </row>
    <row r="64" spans="1:11" ht="17.25" thickBot="1">
      <c r="A64" s="20" t="s">
        <v>21</v>
      </c>
      <c r="B64" s="20"/>
      <c r="C64" s="117" t="s">
        <v>91</v>
      </c>
      <c r="D64" s="117"/>
      <c r="E64" s="117"/>
      <c r="F64" s="118"/>
      <c r="G64" s="67"/>
      <c r="H64" s="134" t="s">
        <v>56</v>
      </c>
      <c r="I64" s="135"/>
      <c r="J64" s="135"/>
      <c r="K64" s="136"/>
    </row>
    <row r="65" spans="1:11" s="2" customFormat="1" ht="18">
      <c r="A65" s="21" t="s">
        <v>7</v>
      </c>
      <c r="B65" s="133"/>
      <c r="C65" s="133"/>
      <c r="D65" s="139" t="s">
        <v>8</v>
      </c>
      <c r="E65" s="139"/>
      <c r="F65" s="122"/>
      <c r="G65" s="50"/>
      <c r="H65" s="140"/>
      <c r="I65" s="141"/>
      <c r="J65" s="141"/>
      <c r="K65" s="142"/>
    </row>
    <row r="66" spans="1:11" ht="16.5">
      <c r="A66" s="22" t="s">
        <v>9</v>
      </c>
      <c r="B66" s="138"/>
      <c r="C66" s="138"/>
      <c r="D66" s="137" t="s">
        <v>10</v>
      </c>
      <c r="E66" s="137"/>
      <c r="F66" s="123"/>
      <c r="G66" s="49"/>
      <c r="H66" s="125"/>
      <c r="I66" s="126"/>
      <c r="J66" s="126"/>
      <c r="K66" s="127"/>
    </row>
    <row r="67" spans="1:11" ht="16.5">
      <c r="A67" s="22" t="s">
        <v>11</v>
      </c>
      <c r="B67" s="138"/>
      <c r="C67" s="138"/>
      <c r="D67" s="137" t="s">
        <v>12</v>
      </c>
      <c r="E67" s="137"/>
      <c r="F67" s="123"/>
      <c r="G67" s="23"/>
      <c r="H67" s="125"/>
      <c r="I67" s="126"/>
      <c r="J67" s="126"/>
      <c r="K67" s="127"/>
    </row>
    <row r="68" spans="1:11" ht="17.25" thickBot="1">
      <c r="A68" s="24" t="s">
        <v>13</v>
      </c>
      <c r="B68" s="128"/>
      <c r="C68" s="128"/>
      <c r="D68" s="129" t="s">
        <v>12</v>
      </c>
      <c r="E68" s="129"/>
      <c r="F68" s="124"/>
      <c r="G68" s="25"/>
      <c r="H68" s="130"/>
      <c r="I68" s="131"/>
      <c r="J68" s="131"/>
      <c r="K68" s="132"/>
    </row>
    <row r="69" spans="1:11" ht="17.25" thickBot="1">
      <c r="A69" s="20"/>
      <c r="B69" s="20"/>
      <c r="C69" s="28"/>
      <c r="D69" s="29"/>
      <c r="E69" s="29"/>
      <c r="F69" s="29"/>
      <c r="G69" s="30"/>
      <c r="H69" s="68"/>
      <c r="I69" s="68"/>
      <c r="J69" s="68"/>
      <c r="K69" s="68"/>
    </row>
    <row r="70" spans="1:11" ht="17.25" thickBot="1">
      <c r="A70" s="20" t="s">
        <v>22</v>
      </c>
      <c r="B70" s="20"/>
      <c r="C70" s="117" t="s">
        <v>91</v>
      </c>
      <c r="D70" s="117"/>
      <c r="E70" s="117"/>
      <c r="F70" s="118"/>
      <c r="G70" s="67"/>
      <c r="H70" s="134" t="s">
        <v>56</v>
      </c>
      <c r="I70" s="135"/>
      <c r="J70" s="135"/>
      <c r="K70" s="136"/>
    </row>
    <row r="71" spans="1:11" s="2" customFormat="1" ht="18">
      <c r="A71" s="21" t="s">
        <v>7</v>
      </c>
      <c r="B71" s="133"/>
      <c r="C71" s="133"/>
      <c r="D71" s="139" t="s">
        <v>8</v>
      </c>
      <c r="E71" s="139"/>
      <c r="F71" s="122"/>
      <c r="G71" s="50"/>
      <c r="H71" s="140"/>
      <c r="I71" s="141"/>
      <c r="J71" s="141"/>
      <c r="K71" s="142"/>
    </row>
    <row r="72" spans="1:11" ht="16.5">
      <c r="A72" s="22" t="s">
        <v>9</v>
      </c>
      <c r="B72" s="138"/>
      <c r="C72" s="138"/>
      <c r="D72" s="137" t="s">
        <v>10</v>
      </c>
      <c r="E72" s="137"/>
      <c r="F72" s="123"/>
      <c r="G72" s="49"/>
      <c r="H72" s="125"/>
      <c r="I72" s="126"/>
      <c r="J72" s="126"/>
      <c r="K72" s="127"/>
    </row>
    <row r="73" spans="1:11" ht="16.5">
      <c r="A73" s="22" t="s">
        <v>11</v>
      </c>
      <c r="B73" s="138"/>
      <c r="C73" s="138"/>
      <c r="D73" s="137" t="s">
        <v>12</v>
      </c>
      <c r="E73" s="137"/>
      <c r="F73" s="123"/>
      <c r="G73" s="23"/>
      <c r="H73" s="125"/>
      <c r="I73" s="126"/>
      <c r="J73" s="126"/>
      <c r="K73" s="127"/>
    </row>
    <row r="74" spans="1:11" ht="17.25" thickBot="1">
      <c r="A74" s="24" t="s">
        <v>13</v>
      </c>
      <c r="B74" s="128"/>
      <c r="C74" s="128"/>
      <c r="D74" s="129" t="s">
        <v>12</v>
      </c>
      <c r="E74" s="129"/>
      <c r="F74" s="124"/>
      <c r="G74" s="25"/>
      <c r="H74" s="130"/>
      <c r="I74" s="131"/>
      <c r="J74" s="131"/>
      <c r="K74" s="132"/>
    </row>
    <row r="75" spans="1:11" ht="17.25" thickBot="1">
      <c r="A75" s="20"/>
      <c r="B75" s="20"/>
      <c r="C75" s="20"/>
      <c r="D75" s="29"/>
      <c r="E75" s="29"/>
      <c r="F75" s="29"/>
      <c r="G75" s="30"/>
      <c r="H75" s="68"/>
      <c r="I75" s="68"/>
      <c r="J75" s="68"/>
      <c r="K75" s="68"/>
    </row>
    <row r="76" spans="1:11" ht="17.25" thickBot="1">
      <c r="A76" s="20" t="s">
        <v>61</v>
      </c>
      <c r="B76" s="20"/>
      <c r="C76" s="117" t="s">
        <v>91</v>
      </c>
      <c r="D76" s="117"/>
      <c r="E76" s="117"/>
      <c r="F76" s="118"/>
      <c r="G76" s="67"/>
      <c r="H76" s="134" t="s">
        <v>56</v>
      </c>
      <c r="I76" s="135"/>
      <c r="J76" s="135"/>
      <c r="K76" s="136"/>
    </row>
    <row r="77" spans="1:11" ht="16.5">
      <c r="A77" s="21" t="s">
        <v>7</v>
      </c>
      <c r="B77" s="133"/>
      <c r="C77" s="133"/>
      <c r="D77" s="139" t="s">
        <v>8</v>
      </c>
      <c r="E77" s="139"/>
      <c r="F77" s="122"/>
      <c r="G77" s="50"/>
      <c r="H77" s="140"/>
      <c r="I77" s="141"/>
      <c r="J77" s="141"/>
      <c r="K77" s="142"/>
    </row>
    <row r="78" spans="1:11" ht="16.5">
      <c r="A78" s="22" t="s">
        <v>9</v>
      </c>
      <c r="B78" s="138"/>
      <c r="C78" s="138"/>
      <c r="D78" s="137" t="s">
        <v>10</v>
      </c>
      <c r="E78" s="137"/>
      <c r="F78" s="123"/>
      <c r="G78" s="49"/>
      <c r="H78" s="125"/>
      <c r="I78" s="126"/>
      <c r="J78" s="126"/>
      <c r="K78" s="127"/>
    </row>
    <row r="79" spans="1:11" ht="16.5">
      <c r="A79" s="22" t="s">
        <v>11</v>
      </c>
      <c r="B79" s="138"/>
      <c r="C79" s="138"/>
      <c r="D79" s="137" t="s">
        <v>12</v>
      </c>
      <c r="E79" s="137"/>
      <c r="F79" s="123"/>
      <c r="G79" s="23"/>
      <c r="H79" s="125"/>
      <c r="I79" s="126"/>
      <c r="J79" s="126"/>
      <c r="K79" s="127"/>
    </row>
    <row r="80" spans="1:11" ht="17.25" thickBot="1">
      <c r="A80" s="24" t="s">
        <v>13</v>
      </c>
      <c r="B80" s="128"/>
      <c r="C80" s="128"/>
      <c r="D80" s="129" t="s">
        <v>12</v>
      </c>
      <c r="E80" s="129"/>
      <c r="F80" s="124"/>
      <c r="G80" s="25"/>
      <c r="H80" s="130"/>
      <c r="I80" s="131"/>
      <c r="J80" s="131"/>
      <c r="K80" s="132"/>
    </row>
    <row r="81" spans="1:11" ht="17.25" thickBot="1">
      <c r="A81" s="31"/>
      <c r="B81" s="31"/>
      <c r="C81" s="31"/>
      <c r="D81" s="29"/>
      <c r="E81" s="29"/>
      <c r="F81" s="29"/>
      <c r="G81" s="30"/>
      <c r="H81" s="68"/>
      <c r="I81" s="68"/>
      <c r="J81" s="68"/>
      <c r="K81" s="68"/>
    </row>
    <row r="82" spans="1:11" ht="17.25" thickBot="1">
      <c r="A82" s="20" t="s">
        <v>60</v>
      </c>
      <c r="B82" s="20"/>
      <c r="C82" s="117" t="s">
        <v>91</v>
      </c>
      <c r="D82" s="117"/>
      <c r="E82" s="117"/>
      <c r="F82" s="118"/>
      <c r="G82" s="67"/>
      <c r="H82" s="134" t="s">
        <v>56</v>
      </c>
      <c r="I82" s="135"/>
      <c r="J82" s="135"/>
      <c r="K82" s="136"/>
    </row>
    <row r="83" spans="1:11" ht="16.5">
      <c r="A83" s="21" t="s">
        <v>7</v>
      </c>
      <c r="B83" s="133"/>
      <c r="C83" s="133"/>
      <c r="D83" s="139" t="s">
        <v>8</v>
      </c>
      <c r="E83" s="139"/>
      <c r="F83" s="122"/>
      <c r="G83" s="50"/>
      <c r="H83" s="140"/>
      <c r="I83" s="141"/>
      <c r="J83" s="141"/>
      <c r="K83" s="142"/>
    </row>
    <row r="84" spans="1:11" ht="16.5">
      <c r="A84" s="22" t="s">
        <v>9</v>
      </c>
      <c r="B84" s="138"/>
      <c r="C84" s="138"/>
      <c r="D84" s="137" t="s">
        <v>10</v>
      </c>
      <c r="E84" s="137"/>
      <c r="F84" s="123"/>
      <c r="G84" s="49"/>
      <c r="H84" s="125"/>
      <c r="I84" s="126"/>
      <c r="J84" s="126"/>
      <c r="K84" s="127"/>
    </row>
    <row r="85" spans="1:11" ht="16.5">
      <c r="A85" s="22" t="s">
        <v>11</v>
      </c>
      <c r="B85" s="138"/>
      <c r="C85" s="138"/>
      <c r="D85" s="137" t="s">
        <v>12</v>
      </c>
      <c r="E85" s="137"/>
      <c r="F85" s="123"/>
      <c r="G85" s="23"/>
      <c r="H85" s="125"/>
      <c r="I85" s="126"/>
      <c r="J85" s="126"/>
      <c r="K85" s="127"/>
    </row>
    <row r="86" spans="1:11" ht="17.25" thickBot="1">
      <c r="A86" s="24" t="s">
        <v>13</v>
      </c>
      <c r="B86" s="128"/>
      <c r="C86" s="128"/>
      <c r="D86" s="129" t="s">
        <v>12</v>
      </c>
      <c r="E86" s="129"/>
      <c r="F86" s="124"/>
      <c r="G86" s="25"/>
      <c r="H86" s="130"/>
      <c r="I86" s="131"/>
      <c r="J86" s="131"/>
      <c r="K86" s="132"/>
    </row>
    <row r="87" spans="1:11" ht="17.25" thickBot="1">
      <c r="A87" s="31"/>
      <c r="B87" s="31"/>
      <c r="C87" s="31"/>
      <c r="D87" s="29"/>
      <c r="E87" s="29"/>
      <c r="F87" s="29"/>
      <c r="G87" s="30"/>
      <c r="H87" s="68"/>
      <c r="I87" s="68"/>
      <c r="J87" s="68"/>
      <c r="K87" s="68"/>
    </row>
    <row r="88" spans="1:11" ht="17.25" thickBot="1">
      <c r="A88" s="20" t="s">
        <v>59</v>
      </c>
      <c r="B88" s="20"/>
      <c r="C88" s="117" t="s">
        <v>91</v>
      </c>
      <c r="D88" s="117"/>
      <c r="E88" s="117"/>
      <c r="F88" s="118"/>
      <c r="G88" s="67"/>
      <c r="H88" s="134" t="s">
        <v>56</v>
      </c>
      <c r="I88" s="135"/>
      <c r="J88" s="135"/>
      <c r="K88" s="136"/>
    </row>
    <row r="89" spans="1:11" ht="16.5">
      <c r="A89" s="21" t="s">
        <v>7</v>
      </c>
      <c r="B89" s="133"/>
      <c r="C89" s="133"/>
      <c r="D89" s="139" t="s">
        <v>8</v>
      </c>
      <c r="E89" s="139"/>
      <c r="F89" s="122"/>
      <c r="G89" s="50"/>
      <c r="H89" s="140"/>
      <c r="I89" s="141"/>
      <c r="J89" s="141"/>
      <c r="K89" s="142"/>
    </row>
    <row r="90" spans="1:11" ht="16.5">
      <c r="A90" s="22" t="s">
        <v>9</v>
      </c>
      <c r="B90" s="138"/>
      <c r="C90" s="138"/>
      <c r="D90" s="137" t="s">
        <v>10</v>
      </c>
      <c r="E90" s="137"/>
      <c r="F90" s="123"/>
      <c r="G90" s="49"/>
      <c r="H90" s="125"/>
      <c r="I90" s="126"/>
      <c r="J90" s="126"/>
      <c r="K90" s="127"/>
    </row>
    <row r="91" spans="1:11" ht="16.5">
      <c r="A91" s="22" t="s">
        <v>11</v>
      </c>
      <c r="B91" s="138"/>
      <c r="C91" s="138"/>
      <c r="D91" s="137" t="s">
        <v>12</v>
      </c>
      <c r="E91" s="137"/>
      <c r="F91" s="123"/>
      <c r="G91" s="23"/>
      <c r="H91" s="125"/>
      <c r="I91" s="126"/>
      <c r="J91" s="126"/>
      <c r="K91" s="127"/>
    </row>
    <row r="92" spans="1:11" ht="17.25" thickBot="1">
      <c r="A92" s="24" t="s">
        <v>13</v>
      </c>
      <c r="B92" s="128"/>
      <c r="C92" s="128"/>
      <c r="D92" s="129" t="s">
        <v>12</v>
      </c>
      <c r="E92" s="129"/>
      <c r="F92" s="124"/>
      <c r="G92" s="25"/>
      <c r="H92" s="130"/>
      <c r="I92" s="131"/>
      <c r="J92" s="131"/>
      <c r="K92" s="132"/>
    </row>
    <row r="93" spans="1:11" ht="17.25" thickBot="1">
      <c r="A93" s="31"/>
      <c r="B93" s="31"/>
      <c r="C93" s="31"/>
      <c r="D93" s="29"/>
      <c r="E93" s="29"/>
      <c r="F93" s="29"/>
      <c r="G93" s="30"/>
      <c r="H93" s="68"/>
      <c r="I93" s="68"/>
      <c r="J93" s="68"/>
      <c r="K93" s="68"/>
    </row>
    <row r="94" spans="1:11" ht="17.25" thickBot="1">
      <c r="A94" s="20" t="s">
        <v>58</v>
      </c>
      <c r="B94" s="20"/>
      <c r="C94" s="117" t="s">
        <v>91</v>
      </c>
      <c r="D94" s="117"/>
      <c r="E94" s="117"/>
      <c r="F94" s="118"/>
      <c r="G94" s="67"/>
      <c r="H94" s="134" t="s">
        <v>56</v>
      </c>
      <c r="I94" s="135"/>
      <c r="J94" s="135"/>
      <c r="K94" s="136"/>
    </row>
    <row r="95" spans="1:11" ht="16.5">
      <c r="A95" s="21" t="s">
        <v>7</v>
      </c>
      <c r="B95" s="133"/>
      <c r="C95" s="133"/>
      <c r="D95" s="139" t="s">
        <v>8</v>
      </c>
      <c r="E95" s="139"/>
      <c r="F95" s="122"/>
      <c r="G95" s="50"/>
      <c r="H95" s="140"/>
      <c r="I95" s="141"/>
      <c r="J95" s="141"/>
      <c r="K95" s="142"/>
    </row>
    <row r="96" spans="1:11" ht="16.5">
      <c r="A96" s="22" t="s">
        <v>9</v>
      </c>
      <c r="B96" s="138"/>
      <c r="C96" s="138"/>
      <c r="D96" s="137" t="s">
        <v>10</v>
      </c>
      <c r="E96" s="137"/>
      <c r="F96" s="123"/>
      <c r="G96" s="49"/>
      <c r="H96" s="125"/>
      <c r="I96" s="126"/>
      <c r="J96" s="126"/>
      <c r="K96" s="127"/>
    </row>
    <row r="97" spans="1:11" ht="16.5">
      <c r="A97" s="22" t="s">
        <v>11</v>
      </c>
      <c r="B97" s="138"/>
      <c r="C97" s="138"/>
      <c r="D97" s="137" t="s">
        <v>12</v>
      </c>
      <c r="E97" s="137"/>
      <c r="F97" s="123"/>
      <c r="G97" s="23"/>
      <c r="H97" s="125"/>
      <c r="I97" s="126"/>
      <c r="J97" s="126"/>
      <c r="K97" s="127"/>
    </row>
    <row r="98" spans="1:11" ht="17.25" thickBot="1">
      <c r="A98" s="24" t="s">
        <v>13</v>
      </c>
      <c r="B98" s="128"/>
      <c r="C98" s="128"/>
      <c r="D98" s="129" t="s">
        <v>12</v>
      </c>
      <c r="E98" s="129"/>
      <c r="F98" s="124"/>
      <c r="G98" s="25"/>
      <c r="H98" s="130"/>
      <c r="I98" s="131"/>
      <c r="J98" s="131"/>
      <c r="K98" s="132"/>
    </row>
    <row r="99" spans="1:11" ht="17.25" thickBot="1">
      <c r="A99" s="31"/>
      <c r="B99" s="31"/>
      <c r="C99" s="31"/>
      <c r="D99" s="29"/>
      <c r="E99" s="29"/>
      <c r="F99" s="29"/>
      <c r="G99" s="30"/>
      <c r="H99" s="68"/>
      <c r="I99" s="68"/>
      <c r="J99" s="68"/>
      <c r="K99" s="68"/>
    </row>
    <row r="100" spans="1:11" ht="17.25" thickBot="1">
      <c r="A100" s="20" t="s">
        <v>57</v>
      </c>
      <c r="B100" s="20"/>
      <c r="C100" s="117" t="s">
        <v>91</v>
      </c>
      <c r="D100" s="117"/>
      <c r="E100" s="117"/>
      <c r="F100" s="118"/>
      <c r="G100" s="67"/>
      <c r="H100" s="134" t="s">
        <v>56</v>
      </c>
      <c r="I100" s="135"/>
      <c r="J100" s="135"/>
      <c r="K100" s="136"/>
    </row>
    <row r="101" spans="1:11" ht="16.5">
      <c r="A101" s="21" t="s">
        <v>7</v>
      </c>
      <c r="B101" s="133"/>
      <c r="C101" s="133"/>
      <c r="D101" s="139" t="s">
        <v>8</v>
      </c>
      <c r="E101" s="139"/>
      <c r="F101" s="122"/>
      <c r="G101" s="50"/>
      <c r="H101" s="140"/>
      <c r="I101" s="141"/>
      <c r="J101" s="141"/>
      <c r="K101" s="142"/>
    </row>
    <row r="102" spans="1:11" ht="16.5">
      <c r="A102" s="22" t="s">
        <v>9</v>
      </c>
      <c r="B102" s="138"/>
      <c r="C102" s="138"/>
      <c r="D102" s="137" t="s">
        <v>10</v>
      </c>
      <c r="E102" s="137"/>
      <c r="F102" s="123"/>
      <c r="G102" s="49"/>
      <c r="H102" s="125"/>
      <c r="I102" s="126"/>
      <c r="J102" s="126"/>
      <c r="K102" s="127"/>
    </row>
    <row r="103" spans="1:11" ht="16.5">
      <c r="A103" s="22" t="s">
        <v>11</v>
      </c>
      <c r="B103" s="138"/>
      <c r="C103" s="138"/>
      <c r="D103" s="137" t="s">
        <v>12</v>
      </c>
      <c r="E103" s="137"/>
      <c r="F103" s="123"/>
      <c r="G103" s="23"/>
      <c r="H103" s="125"/>
      <c r="I103" s="126"/>
      <c r="J103" s="126"/>
      <c r="K103" s="127"/>
    </row>
    <row r="104" spans="1:11" ht="17.25" thickBot="1">
      <c r="A104" s="24" t="s">
        <v>13</v>
      </c>
      <c r="B104" s="128"/>
      <c r="C104" s="128"/>
      <c r="D104" s="129" t="s">
        <v>12</v>
      </c>
      <c r="E104" s="129"/>
      <c r="F104" s="124"/>
      <c r="G104" s="25"/>
      <c r="H104" s="130"/>
      <c r="I104" s="131"/>
      <c r="J104" s="131"/>
      <c r="K104" s="132"/>
    </row>
    <row r="105" spans="1:11" ht="17.25" thickBot="1">
      <c r="A105" s="31"/>
      <c r="B105" s="31"/>
      <c r="C105" s="31"/>
      <c r="D105" s="29"/>
      <c r="E105" s="29"/>
      <c r="F105" s="29"/>
      <c r="G105" s="30"/>
      <c r="H105" s="68"/>
      <c r="I105" s="68"/>
      <c r="J105" s="68"/>
      <c r="K105" s="68"/>
    </row>
    <row r="106" spans="1:11" ht="17.25" thickBot="1">
      <c r="A106" s="20" t="s">
        <v>62</v>
      </c>
      <c r="B106" s="20"/>
      <c r="C106" s="117" t="s">
        <v>91</v>
      </c>
      <c r="D106" s="117"/>
      <c r="E106" s="117"/>
      <c r="F106" s="118"/>
      <c r="G106" s="67"/>
      <c r="H106" s="134" t="s">
        <v>56</v>
      </c>
      <c r="I106" s="135"/>
      <c r="J106" s="135"/>
      <c r="K106" s="136"/>
    </row>
    <row r="107" spans="1:11" ht="16.5">
      <c r="A107" s="21" t="s">
        <v>7</v>
      </c>
      <c r="B107" s="133"/>
      <c r="C107" s="133"/>
      <c r="D107" s="139" t="s">
        <v>8</v>
      </c>
      <c r="E107" s="139"/>
      <c r="F107" s="122"/>
      <c r="G107" s="50"/>
      <c r="H107" s="140"/>
      <c r="I107" s="141"/>
      <c r="J107" s="141"/>
      <c r="K107" s="142"/>
    </row>
    <row r="108" spans="1:11" ht="16.5">
      <c r="A108" s="22" t="s">
        <v>9</v>
      </c>
      <c r="B108" s="138"/>
      <c r="C108" s="138"/>
      <c r="D108" s="137" t="s">
        <v>10</v>
      </c>
      <c r="E108" s="137"/>
      <c r="F108" s="123"/>
      <c r="G108" s="49"/>
      <c r="H108" s="125"/>
      <c r="I108" s="126"/>
      <c r="J108" s="126"/>
      <c r="K108" s="127"/>
    </row>
    <row r="109" spans="1:11" ht="16.5">
      <c r="A109" s="22" t="s">
        <v>11</v>
      </c>
      <c r="B109" s="138"/>
      <c r="C109" s="138"/>
      <c r="D109" s="137" t="s">
        <v>12</v>
      </c>
      <c r="E109" s="137"/>
      <c r="F109" s="123"/>
      <c r="G109" s="23"/>
      <c r="H109" s="125"/>
      <c r="I109" s="126"/>
      <c r="J109" s="126"/>
      <c r="K109" s="127"/>
    </row>
    <row r="110" spans="1:11" ht="17.25" thickBot="1">
      <c r="A110" s="24" t="s">
        <v>13</v>
      </c>
      <c r="B110" s="128"/>
      <c r="C110" s="128"/>
      <c r="D110" s="129" t="s">
        <v>12</v>
      </c>
      <c r="E110" s="129"/>
      <c r="F110" s="124"/>
      <c r="G110" s="25"/>
      <c r="H110" s="130"/>
      <c r="I110" s="131"/>
      <c r="J110" s="131"/>
      <c r="K110" s="132"/>
    </row>
    <row r="111" spans="1:11" ht="17.25" thickBot="1">
      <c r="A111" s="31"/>
      <c r="B111" s="31"/>
      <c r="C111" s="31"/>
      <c r="D111" s="29"/>
      <c r="E111" s="29"/>
      <c r="F111" s="29"/>
      <c r="G111" s="30"/>
      <c r="H111" s="68"/>
      <c r="I111" s="68"/>
      <c r="J111" s="68"/>
      <c r="K111" s="68"/>
    </row>
    <row r="112" spans="1:11" ht="17.25" thickBot="1">
      <c r="A112" s="20" t="s">
        <v>63</v>
      </c>
      <c r="B112" s="20"/>
      <c r="C112" s="117" t="s">
        <v>91</v>
      </c>
      <c r="D112" s="117"/>
      <c r="E112" s="117"/>
      <c r="F112" s="118"/>
      <c r="G112" s="67" t="s">
        <v>92</v>
      </c>
      <c r="H112" s="134" t="s">
        <v>56</v>
      </c>
      <c r="I112" s="135"/>
      <c r="J112" s="135"/>
      <c r="K112" s="136"/>
    </row>
    <row r="113" spans="1:11" ht="16.5">
      <c r="A113" s="21" t="s">
        <v>7</v>
      </c>
      <c r="B113" s="133"/>
      <c r="C113" s="133"/>
      <c r="D113" s="139" t="s">
        <v>8</v>
      </c>
      <c r="E113" s="139"/>
      <c r="F113" s="122"/>
      <c r="G113" s="50"/>
      <c r="H113" s="140"/>
      <c r="I113" s="141"/>
      <c r="J113" s="141"/>
      <c r="K113" s="142"/>
    </row>
    <row r="114" spans="1:11" ht="16.5">
      <c r="A114" s="22" t="s">
        <v>9</v>
      </c>
      <c r="B114" s="138"/>
      <c r="C114" s="138"/>
      <c r="D114" s="137" t="s">
        <v>10</v>
      </c>
      <c r="E114" s="137"/>
      <c r="F114" s="123"/>
      <c r="G114" s="49"/>
      <c r="H114" s="125"/>
      <c r="I114" s="126"/>
      <c r="J114" s="126"/>
      <c r="K114" s="127"/>
    </row>
    <row r="115" spans="1:11" ht="16.5">
      <c r="A115" s="22" t="s">
        <v>11</v>
      </c>
      <c r="B115" s="138"/>
      <c r="C115" s="138"/>
      <c r="D115" s="137" t="s">
        <v>12</v>
      </c>
      <c r="E115" s="137"/>
      <c r="F115" s="123"/>
      <c r="G115" s="23"/>
      <c r="H115" s="125"/>
      <c r="I115" s="126"/>
      <c r="J115" s="126"/>
      <c r="K115" s="127"/>
    </row>
    <row r="116" spans="1:11" ht="17.25" thickBot="1">
      <c r="A116" s="24" t="s">
        <v>13</v>
      </c>
      <c r="B116" s="128"/>
      <c r="C116" s="128"/>
      <c r="D116" s="129" t="s">
        <v>12</v>
      </c>
      <c r="E116" s="129"/>
      <c r="F116" s="124"/>
      <c r="G116" s="25"/>
      <c r="H116" s="130"/>
      <c r="I116" s="131"/>
      <c r="J116" s="131"/>
      <c r="K116" s="132"/>
    </row>
    <row r="117" spans="1:11" ht="17.25" thickBot="1">
      <c r="A117" s="31"/>
      <c r="B117" s="31"/>
      <c r="C117" s="31"/>
      <c r="D117" s="29"/>
      <c r="E117" s="29"/>
      <c r="F117" s="29"/>
      <c r="G117" s="30"/>
      <c r="H117" s="68"/>
      <c r="I117" s="68"/>
      <c r="J117" s="68"/>
      <c r="K117" s="68"/>
    </row>
    <row r="118" spans="1:11" ht="17.25" thickBot="1">
      <c r="A118" s="20" t="s">
        <v>64</v>
      </c>
      <c r="B118" s="20"/>
      <c r="C118" s="117" t="s">
        <v>91</v>
      </c>
      <c r="D118" s="117"/>
      <c r="E118" s="117"/>
      <c r="F118" s="118"/>
      <c r="G118" s="67"/>
      <c r="H118" s="134" t="s">
        <v>56</v>
      </c>
      <c r="I118" s="135"/>
      <c r="J118" s="135"/>
      <c r="K118" s="136"/>
    </row>
    <row r="119" spans="1:11" ht="16.5">
      <c r="A119" s="21" t="s">
        <v>7</v>
      </c>
      <c r="B119" s="133"/>
      <c r="C119" s="133"/>
      <c r="D119" s="139" t="s">
        <v>8</v>
      </c>
      <c r="E119" s="139"/>
      <c r="F119" s="122"/>
      <c r="G119" s="50"/>
      <c r="H119" s="140"/>
      <c r="I119" s="141"/>
      <c r="J119" s="141"/>
      <c r="K119" s="142"/>
    </row>
    <row r="120" spans="1:11" ht="16.5">
      <c r="A120" s="22" t="s">
        <v>9</v>
      </c>
      <c r="B120" s="138"/>
      <c r="C120" s="138"/>
      <c r="D120" s="137" t="s">
        <v>10</v>
      </c>
      <c r="E120" s="137"/>
      <c r="F120" s="123"/>
      <c r="G120" s="49"/>
      <c r="H120" s="125"/>
      <c r="I120" s="126"/>
      <c r="J120" s="126"/>
      <c r="K120" s="127"/>
    </row>
    <row r="121" spans="1:11" ht="16.5">
      <c r="A121" s="22" t="s">
        <v>11</v>
      </c>
      <c r="B121" s="138"/>
      <c r="C121" s="138"/>
      <c r="D121" s="137" t="s">
        <v>12</v>
      </c>
      <c r="E121" s="137"/>
      <c r="F121" s="123"/>
      <c r="G121" s="23"/>
      <c r="H121" s="125"/>
      <c r="I121" s="126"/>
      <c r="J121" s="126"/>
      <c r="K121" s="127"/>
    </row>
    <row r="122" spans="1:11" ht="17.25" thickBot="1">
      <c r="A122" s="24" t="s">
        <v>13</v>
      </c>
      <c r="B122" s="128"/>
      <c r="C122" s="128"/>
      <c r="D122" s="129" t="s">
        <v>12</v>
      </c>
      <c r="E122" s="129"/>
      <c r="F122" s="124"/>
      <c r="G122" s="25"/>
      <c r="H122" s="130"/>
      <c r="I122" s="131"/>
      <c r="J122" s="131"/>
      <c r="K122" s="132"/>
    </row>
    <row r="123" spans="1:11" ht="17.25" thickBot="1">
      <c r="A123" s="31"/>
      <c r="B123" s="31"/>
      <c r="C123" s="31"/>
      <c r="D123" s="29"/>
      <c r="E123" s="29"/>
      <c r="F123" s="29"/>
      <c r="G123" s="30"/>
      <c r="H123" s="68"/>
      <c r="I123" s="68"/>
      <c r="J123" s="68"/>
      <c r="K123" s="68"/>
    </row>
    <row r="124" spans="1:11" ht="17.25" thickBot="1">
      <c r="A124" s="20" t="s">
        <v>65</v>
      </c>
      <c r="B124" s="20"/>
      <c r="C124" s="117" t="s">
        <v>91</v>
      </c>
      <c r="D124" s="117"/>
      <c r="E124" s="117"/>
      <c r="F124" s="118"/>
      <c r="G124" s="67"/>
      <c r="H124" s="134" t="s">
        <v>56</v>
      </c>
      <c r="I124" s="135"/>
      <c r="J124" s="135"/>
      <c r="K124" s="136"/>
    </row>
    <row r="125" spans="1:11" ht="16.5">
      <c r="A125" s="21" t="s">
        <v>7</v>
      </c>
      <c r="B125" s="133"/>
      <c r="C125" s="133"/>
      <c r="D125" s="139" t="s">
        <v>8</v>
      </c>
      <c r="E125" s="139"/>
      <c r="F125" s="122"/>
      <c r="G125" s="50"/>
      <c r="H125" s="140"/>
      <c r="I125" s="141"/>
      <c r="J125" s="141"/>
      <c r="K125" s="142"/>
    </row>
    <row r="126" spans="1:11" ht="16.5">
      <c r="A126" s="22" t="s">
        <v>9</v>
      </c>
      <c r="B126" s="138"/>
      <c r="C126" s="138"/>
      <c r="D126" s="137" t="s">
        <v>10</v>
      </c>
      <c r="E126" s="137"/>
      <c r="F126" s="123"/>
      <c r="G126" s="49"/>
      <c r="H126" s="125"/>
      <c r="I126" s="126"/>
      <c r="J126" s="126"/>
      <c r="K126" s="127"/>
    </row>
    <row r="127" spans="1:11" ht="16.5">
      <c r="A127" s="22" t="s">
        <v>11</v>
      </c>
      <c r="B127" s="138"/>
      <c r="C127" s="138"/>
      <c r="D127" s="137" t="s">
        <v>12</v>
      </c>
      <c r="E127" s="137"/>
      <c r="F127" s="123"/>
      <c r="G127" s="23"/>
      <c r="H127" s="125"/>
      <c r="I127" s="126"/>
      <c r="J127" s="126"/>
      <c r="K127" s="127"/>
    </row>
    <row r="128" spans="1:11" ht="17.25" thickBot="1">
      <c r="A128" s="24" t="s">
        <v>13</v>
      </c>
      <c r="B128" s="128"/>
      <c r="C128" s="128"/>
      <c r="D128" s="129" t="s">
        <v>12</v>
      </c>
      <c r="E128" s="129"/>
      <c r="F128" s="124"/>
      <c r="G128" s="25"/>
      <c r="H128" s="130"/>
      <c r="I128" s="131"/>
      <c r="J128" s="131"/>
      <c r="K128" s="132"/>
    </row>
    <row r="129" spans="1:11" ht="17.25" thickBot="1">
      <c r="A129" s="31"/>
      <c r="B129" s="31"/>
      <c r="C129" s="31"/>
      <c r="D129" s="29"/>
      <c r="E129" s="29"/>
      <c r="F129" s="29"/>
      <c r="G129" s="30"/>
      <c r="H129" s="68"/>
      <c r="I129" s="68"/>
      <c r="J129" s="68"/>
      <c r="K129" s="68"/>
    </row>
    <row r="130" spans="1:11" ht="17.25" thickBot="1">
      <c r="A130" s="20" t="s">
        <v>66</v>
      </c>
      <c r="B130" s="20"/>
      <c r="C130" s="117" t="s">
        <v>91</v>
      </c>
      <c r="D130" s="117"/>
      <c r="E130" s="117"/>
      <c r="F130" s="118"/>
      <c r="G130" s="67"/>
      <c r="H130" s="134" t="s">
        <v>56</v>
      </c>
      <c r="I130" s="135"/>
      <c r="J130" s="135"/>
      <c r="K130" s="136"/>
    </row>
    <row r="131" spans="1:11" ht="16.5">
      <c r="A131" s="21" t="s">
        <v>7</v>
      </c>
      <c r="B131" s="133"/>
      <c r="C131" s="133"/>
      <c r="D131" s="139" t="s">
        <v>8</v>
      </c>
      <c r="E131" s="139"/>
      <c r="F131" s="122"/>
      <c r="G131" s="50"/>
      <c r="H131" s="140"/>
      <c r="I131" s="141"/>
      <c r="J131" s="141"/>
      <c r="K131" s="142"/>
    </row>
    <row r="132" spans="1:11" ht="16.5">
      <c r="A132" s="22" t="s">
        <v>9</v>
      </c>
      <c r="B132" s="138"/>
      <c r="C132" s="138"/>
      <c r="D132" s="137" t="s">
        <v>10</v>
      </c>
      <c r="E132" s="137"/>
      <c r="F132" s="123"/>
      <c r="G132" s="49"/>
      <c r="H132" s="125"/>
      <c r="I132" s="126"/>
      <c r="J132" s="126"/>
      <c r="K132" s="127"/>
    </row>
    <row r="133" spans="1:11" ht="16.5">
      <c r="A133" s="22" t="s">
        <v>11</v>
      </c>
      <c r="B133" s="138"/>
      <c r="C133" s="138"/>
      <c r="D133" s="137" t="s">
        <v>12</v>
      </c>
      <c r="E133" s="137"/>
      <c r="F133" s="123"/>
      <c r="G133" s="23"/>
      <c r="H133" s="125"/>
      <c r="I133" s="126"/>
      <c r="J133" s="126"/>
      <c r="K133" s="127"/>
    </row>
    <row r="134" spans="1:11" ht="17.25" thickBot="1">
      <c r="A134" s="24" t="s">
        <v>13</v>
      </c>
      <c r="B134" s="128"/>
      <c r="C134" s="128"/>
      <c r="D134" s="129" t="s">
        <v>12</v>
      </c>
      <c r="E134" s="129"/>
      <c r="F134" s="124"/>
      <c r="G134" s="25"/>
      <c r="H134" s="130"/>
      <c r="I134" s="131"/>
      <c r="J134" s="131"/>
      <c r="K134" s="132"/>
    </row>
    <row r="135" spans="1:11" ht="16.5">
      <c r="A135" s="31"/>
      <c r="B135" s="31"/>
      <c r="C135" s="31"/>
      <c r="D135" s="29"/>
      <c r="E135" s="29"/>
      <c r="F135" s="29"/>
      <c r="G135" s="29"/>
      <c r="H135" s="31"/>
      <c r="I135" s="31"/>
      <c r="J135" s="31"/>
      <c r="K135" s="31"/>
    </row>
    <row r="136" spans="1:12" ht="16.5">
      <c r="A136" s="68"/>
      <c r="B136" s="68"/>
      <c r="C136" s="68"/>
      <c r="D136" s="30"/>
      <c r="E136" s="30"/>
      <c r="F136" s="30"/>
      <c r="G136" s="30"/>
      <c r="H136" s="68"/>
      <c r="I136" s="68"/>
      <c r="J136" s="68"/>
      <c r="K136" s="68"/>
      <c r="L136" s="74"/>
    </row>
    <row r="137" spans="1:12" ht="16.5">
      <c r="A137" s="68"/>
      <c r="B137" s="68"/>
      <c r="C137" s="68"/>
      <c r="D137" s="30"/>
      <c r="E137" s="30"/>
      <c r="F137" s="30"/>
      <c r="G137" s="30"/>
      <c r="H137" s="68"/>
      <c r="I137" s="68"/>
      <c r="J137" s="68"/>
      <c r="K137" s="68"/>
      <c r="L137" s="74"/>
    </row>
    <row r="138" spans="1:12" ht="16.5">
      <c r="A138" s="68"/>
      <c r="B138" s="68"/>
      <c r="C138" s="68"/>
      <c r="D138" s="30"/>
      <c r="E138" s="30"/>
      <c r="F138" s="30"/>
      <c r="G138" s="30"/>
      <c r="H138" s="68"/>
      <c r="I138" s="68"/>
      <c r="J138" s="68"/>
      <c r="K138" s="68"/>
      <c r="L138" s="74"/>
    </row>
    <row r="139" spans="1:12" ht="16.5">
      <c r="A139" s="68"/>
      <c r="B139" s="68"/>
      <c r="C139" s="68"/>
      <c r="D139" s="30"/>
      <c r="E139" s="30"/>
      <c r="F139" s="30"/>
      <c r="G139" s="30"/>
      <c r="H139" s="68"/>
      <c r="I139" s="68"/>
      <c r="J139" s="68"/>
      <c r="K139" s="68"/>
      <c r="L139" s="74"/>
    </row>
    <row r="140" spans="1:12" ht="16.5">
      <c r="A140" s="68"/>
      <c r="B140" s="68"/>
      <c r="C140" s="68"/>
      <c r="D140" s="30"/>
      <c r="E140" s="30"/>
      <c r="F140" s="30"/>
      <c r="G140" s="30"/>
      <c r="H140" s="68"/>
      <c r="I140" s="68"/>
      <c r="J140" s="68"/>
      <c r="K140" s="68"/>
      <c r="L140" s="74"/>
    </row>
    <row r="141" spans="1:12" ht="16.5">
      <c r="A141" s="68"/>
      <c r="B141" s="68"/>
      <c r="C141" s="68"/>
      <c r="D141" s="30"/>
      <c r="E141" s="30"/>
      <c r="F141" s="30"/>
      <c r="G141" s="30"/>
      <c r="H141" s="68"/>
      <c r="I141" s="68"/>
      <c r="J141" s="68"/>
      <c r="K141" s="68"/>
      <c r="L141" s="74"/>
    </row>
    <row r="142" spans="1:12" ht="16.5">
      <c r="A142" s="68"/>
      <c r="B142" s="68"/>
      <c r="C142" s="68"/>
      <c r="D142" s="30"/>
      <c r="E142" s="30"/>
      <c r="F142" s="30"/>
      <c r="G142" s="30"/>
      <c r="H142" s="68"/>
      <c r="I142" s="68"/>
      <c r="J142" s="68"/>
      <c r="K142" s="68"/>
      <c r="L142" s="74"/>
    </row>
    <row r="143" spans="1:12" ht="18">
      <c r="A143" s="74"/>
      <c r="B143" s="74"/>
      <c r="C143" s="74"/>
      <c r="D143" s="75"/>
      <c r="E143" s="75"/>
      <c r="F143" s="75"/>
      <c r="G143" s="75"/>
      <c r="H143" s="74"/>
      <c r="I143" s="74"/>
      <c r="J143" s="74"/>
      <c r="K143" s="74"/>
      <c r="L143" s="74"/>
    </row>
    <row r="144" spans="1:12" ht="18">
      <c r="A144" s="74"/>
      <c r="B144" s="74"/>
      <c r="C144" s="74"/>
      <c r="D144" s="75"/>
      <c r="E144" s="75"/>
      <c r="F144" s="75"/>
      <c r="G144" s="75"/>
      <c r="H144" s="74"/>
      <c r="I144" s="74"/>
      <c r="J144" s="74"/>
      <c r="K144" s="74"/>
      <c r="L144" s="74"/>
    </row>
    <row r="145" spans="1:12" ht="18">
      <c r="A145" s="74"/>
      <c r="B145" s="74"/>
      <c r="C145" s="74"/>
      <c r="D145" s="75"/>
      <c r="E145" s="75"/>
      <c r="F145" s="75"/>
      <c r="G145" s="75"/>
      <c r="H145" s="74"/>
      <c r="I145" s="74"/>
      <c r="J145" s="74"/>
      <c r="K145" s="74"/>
      <c r="L145" s="74"/>
    </row>
    <row r="146" spans="1:12" ht="18">
      <c r="A146" s="74"/>
      <c r="B146" s="74"/>
      <c r="C146" s="74"/>
      <c r="D146" s="75"/>
      <c r="E146" s="75"/>
      <c r="F146" s="75"/>
      <c r="G146" s="75"/>
      <c r="H146" s="74"/>
      <c r="I146" s="74"/>
      <c r="J146" s="74"/>
      <c r="K146" s="74"/>
      <c r="L146" s="74"/>
    </row>
    <row r="147" spans="1:12" ht="18">
      <c r="A147" s="74"/>
      <c r="B147" s="74"/>
      <c r="C147" s="74"/>
      <c r="D147" s="75"/>
      <c r="E147" s="75"/>
      <c r="F147" s="75"/>
      <c r="G147" s="75"/>
      <c r="H147" s="74"/>
      <c r="I147" s="74"/>
      <c r="J147" s="74"/>
      <c r="K147" s="74"/>
      <c r="L147" s="74"/>
    </row>
    <row r="148" spans="1:12" ht="18">
      <c r="A148" s="74"/>
      <c r="B148" s="74"/>
      <c r="C148" s="74"/>
      <c r="D148" s="75"/>
      <c r="E148" s="75"/>
      <c r="F148" s="75"/>
      <c r="G148" s="75"/>
      <c r="H148" s="74"/>
      <c r="I148" s="74"/>
      <c r="J148" s="74"/>
      <c r="K148" s="74"/>
      <c r="L148" s="74"/>
    </row>
    <row r="149" spans="1:12" ht="18">
      <c r="A149" s="74"/>
      <c r="B149" s="74"/>
      <c r="C149" s="74"/>
      <c r="D149" s="75"/>
      <c r="E149" s="75"/>
      <c r="F149" s="75"/>
      <c r="G149" s="75"/>
      <c r="H149" s="74"/>
      <c r="I149" s="74"/>
      <c r="J149" s="74"/>
      <c r="K149" s="74"/>
      <c r="L149" s="74"/>
    </row>
    <row r="150" spans="1:12" ht="18">
      <c r="A150" s="74"/>
      <c r="B150" s="74"/>
      <c r="C150" s="74"/>
      <c r="D150" s="75"/>
      <c r="E150" s="75"/>
      <c r="F150" s="75"/>
      <c r="G150" s="75"/>
      <c r="H150" s="74"/>
      <c r="I150" s="74"/>
      <c r="J150" s="74"/>
      <c r="K150" s="74"/>
      <c r="L150" s="74"/>
    </row>
    <row r="151" spans="1:12" ht="18">
      <c r="A151" s="74"/>
      <c r="B151" s="74"/>
      <c r="C151" s="74"/>
      <c r="D151" s="75"/>
      <c r="E151" s="75"/>
      <c r="F151" s="75"/>
      <c r="G151" s="75"/>
      <c r="H151" s="74"/>
      <c r="I151" s="74"/>
      <c r="J151" s="74"/>
      <c r="K151" s="74"/>
      <c r="L151" s="74"/>
    </row>
    <row r="152" spans="1:12" ht="18">
      <c r="A152" s="74"/>
      <c r="B152" s="74"/>
      <c r="C152" s="74"/>
      <c r="D152" s="75"/>
      <c r="E152" s="75"/>
      <c r="F152" s="75"/>
      <c r="G152" s="75"/>
      <c r="H152" s="74"/>
      <c r="I152" s="74"/>
      <c r="J152" s="74"/>
      <c r="K152" s="74"/>
      <c r="L152" s="74"/>
    </row>
    <row r="153" spans="1:12" ht="18">
      <c r="A153" s="74"/>
      <c r="B153" s="74"/>
      <c r="C153" s="74"/>
      <c r="D153" s="75"/>
      <c r="E153" s="75"/>
      <c r="F153" s="75"/>
      <c r="G153" s="75"/>
      <c r="H153" s="74"/>
      <c r="I153" s="74"/>
      <c r="J153" s="74"/>
      <c r="K153" s="74"/>
      <c r="L153" s="74"/>
    </row>
    <row r="154" spans="1:12" ht="18">
      <c r="A154" s="74"/>
      <c r="B154" s="74"/>
      <c r="C154" s="74"/>
      <c r="D154" s="75"/>
      <c r="E154" s="75"/>
      <c r="F154" s="75"/>
      <c r="G154" s="75"/>
      <c r="H154" s="74"/>
      <c r="I154" s="74"/>
      <c r="J154" s="74"/>
      <c r="K154" s="74"/>
      <c r="L154" s="74"/>
    </row>
    <row r="155" spans="1:12" ht="18">
      <c r="A155" s="74"/>
      <c r="B155" s="74"/>
      <c r="C155" s="74"/>
      <c r="D155" s="75"/>
      <c r="E155" s="75"/>
      <c r="F155" s="75"/>
      <c r="G155" s="75"/>
      <c r="H155" s="74"/>
      <c r="I155" s="74"/>
      <c r="J155" s="74"/>
      <c r="K155" s="74"/>
      <c r="L155" s="74"/>
    </row>
    <row r="156" spans="1:12" ht="18">
      <c r="A156" s="74"/>
      <c r="B156" s="74"/>
      <c r="C156" s="74"/>
      <c r="D156" s="75"/>
      <c r="E156" s="75"/>
      <c r="F156" s="75"/>
      <c r="G156" s="75"/>
      <c r="H156" s="74"/>
      <c r="I156" s="74"/>
      <c r="J156" s="74"/>
      <c r="K156" s="74"/>
      <c r="L156" s="74"/>
    </row>
    <row r="157" spans="1:12" ht="18">
      <c r="A157" s="74"/>
      <c r="B157" s="74"/>
      <c r="C157" s="74"/>
      <c r="D157" s="75"/>
      <c r="E157" s="75"/>
      <c r="F157" s="75"/>
      <c r="G157" s="75"/>
      <c r="H157" s="74"/>
      <c r="I157" s="74"/>
      <c r="J157" s="74"/>
      <c r="K157" s="74"/>
      <c r="L157" s="74"/>
    </row>
    <row r="158" spans="1:12" ht="18">
      <c r="A158" s="74"/>
      <c r="B158" s="74"/>
      <c r="C158" s="74"/>
      <c r="D158" s="75"/>
      <c r="E158" s="75"/>
      <c r="F158" s="75"/>
      <c r="G158" s="75"/>
      <c r="H158" s="74"/>
      <c r="I158" s="74"/>
      <c r="J158" s="74"/>
      <c r="K158" s="74"/>
      <c r="L158" s="74"/>
    </row>
    <row r="159" spans="1:12" ht="18">
      <c r="A159" s="74"/>
      <c r="B159" s="74"/>
      <c r="C159" s="74"/>
      <c r="D159" s="75"/>
      <c r="E159" s="75"/>
      <c r="F159" s="75"/>
      <c r="G159" s="75"/>
      <c r="H159" s="74"/>
      <c r="I159" s="74"/>
      <c r="J159" s="74"/>
      <c r="K159" s="74"/>
      <c r="L159" s="74"/>
    </row>
    <row r="160" spans="1:12" ht="18">
      <c r="A160" s="74"/>
      <c r="B160" s="74"/>
      <c r="C160" s="74"/>
      <c r="D160" s="75"/>
      <c r="E160" s="75"/>
      <c r="F160" s="75"/>
      <c r="G160" s="75"/>
      <c r="H160" s="74"/>
      <c r="I160" s="74"/>
      <c r="J160" s="74"/>
      <c r="K160" s="74"/>
      <c r="L160" s="74"/>
    </row>
    <row r="161" spans="1:12" ht="18">
      <c r="A161" s="74"/>
      <c r="B161" s="74"/>
      <c r="C161" s="74"/>
      <c r="D161" s="75"/>
      <c r="E161" s="75"/>
      <c r="F161" s="75"/>
      <c r="G161" s="75"/>
      <c r="H161" s="74"/>
      <c r="I161" s="74"/>
      <c r="J161" s="74"/>
      <c r="K161" s="74"/>
      <c r="L161" s="74"/>
    </row>
    <row r="162" spans="1:12" ht="18">
      <c r="A162" s="74"/>
      <c r="B162" s="74"/>
      <c r="C162" s="74"/>
      <c r="D162" s="75"/>
      <c r="E162" s="75"/>
      <c r="F162" s="75"/>
      <c r="G162" s="75"/>
      <c r="H162" s="74"/>
      <c r="I162" s="74"/>
      <c r="J162" s="74"/>
      <c r="K162" s="74"/>
      <c r="L162" s="74"/>
    </row>
    <row r="163" spans="1:12" ht="18">
      <c r="A163" s="74"/>
      <c r="B163" s="74"/>
      <c r="C163" s="74"/>
      <c r="D163" s="75"/>
      <c r="E163" s="75"/>
      <c r="F163" s="75"/>
      <c r="G163" s="75"/>
      <c r="H163" s="74"/>
      <c r="I163" s="74"/>
      <c r="J163" s="74"/>
      <c r="K163" s="74"/>
      <c r="L163" s="74"/>
    </row>
    <row r="164" spans="1:12" ht="18">
      <c r="A164" s="74"/>
      <c r="B164" s="74"/>
      <c r="C164" s="74"/>
      <c r="D164" s="75"/>
      <c r="E164" s="75"/>
      <c r="F164" s="75"/>
      <c r="G164" s="75"/>
      <c r="H164" s="74"/>
      <c r="I164" s="74"/>
      <c r="J164" s="74"/>
      <c r="K164" s="74"/>
      <c r="L164" s="74"/>
    </row>
    <row r="165" spans="1:12" ht="18">
      <c r="A165" s="74"/>
      <c r="B165" s="74"/>
      <c r="C165" s="74"/>
      <c r="D165" s="75"/>
      <c r="E165" s="75"/>
      <c r="F165" s="75"/>
      <c r="G165" s="75"/>
      <c r="H165" s="74"/>
      <c r="I165" s="74"/>
      <c r="J165" s="74"/>
      <c r="K165" s="74"/>
      <c r="L165" s="74"/>
    </row>
    <row r="166" spans="1:12" ht="18">
      <c r="A166" s="74"/>
      <c r="B166" s="74"/>
      <c r="C166" s="74"/>
      <c r="D166" s="75"/>
      <c r="E166" s="75"/>
      <c r="F166" s="75"/>
      <c r="G166" s="75"/>
      <c r="H166" s="74"/>
      <c r="I166" s="74"/>
      <c r="J166" s="74"/>
      <c r="K166" s="74"/>
      <c r="L166" s="74"/>
    </row>
    <row r="167" spans="1:12" ht="18">
      <c r="A167" s="74"/>
      <c r="B167" s="74"/>
      <c r="C167" s="74"/>
      <c r="D167" s="75"/>
      <c r="E167" s="75"/>
      <c r="F167" s="75"/>
      <c r="G167" s="75"/>
      <c r="H167" s="74"/>
      <c r="I167" s="74"/>
      <c r="J167" s="74"/>
      <c r="K167" s="74"/>
      <c r="L167" s="74"/>
    </row>
    <row r="168" spans="1:12" ht="18">
      <c r="A168" s="74"/>
      <c r="B168" s="74"/>
      <c r="C168" s="74"/>
      <c r="D168" s="75"/>
      <c r="E168" s="75"/>
      <c r="F168" s="75"/>
      <c r="G168" s="75"/>
      <c r="H168" s="74"/>
      <c r="I168" s="74"/>
      <c r="J168" s="74"/>
      <c r="K168" s="74"/>
      <c r="L168" s="74"/>
    </row>
    <row r="169" spans="1:12" ht="18">
      <c r="A169" s="74"/>
      <c r="B169" s="74"/>
      <c r="C169" s="74"/>
      <c r="D169" s="75"/>
      <c r="E169" s="75"/>
      <c r="F169" s="75"/>
      <c r="G169" s="75"/>
      <c r="H169" s="74"/>
      <c r="I169" s="74"/>
      <c r="J169" s="74"/>
      <c r="K169" s="74"/>
      <c r="L169" s="74"/>
    </row>
    <row r="170" spans="1:12" ht="18">
      <c r="A170" s="74"/>
      <c r="B170" s="74"/>
      <c r="C170" s="74"/>
      <c r="D170" s="75"/>
      <c r="E170" s="75"/>
      <c r="F170" s="75"/>
      <c r="G170" s="75"/>
      <c r="H170" s="74"/>
      <c r="I170" s="74"/>
      <c r="J170" s="74"/>
      <c r="K170" s="74"/>
      <c r="L170" s="74"/>
    </row>
    <row r="171" spans="1:12" ht="18">
      <c r="A171" s="74"/>
      <c r="B171" s="74"/>
      <c r="C171" s="74"/>
      <c r="D171" s="75"/>
      <c r="E171" s="75"/>
      <c r="F171" s="75"/>
      <c r="G171" s="75"/>
      <c r="H171" s="74"/>
      <c r="I171" s="74"/>
      <c r="J171" s="74"/>
      <c r="K171" s="74"/>
      <c r="L171" s="74"/>
    </row>
    <row r="172" spans="1:12" ht="18">
      <c r="A172" s="74"/>
      <c r="B172" s="74"/>
      <c r="C172" s="74"/>
      <c r="D172" s="75"/>
      <c r="E172" s="75"/>
      <c r="F172" s="75"/>
      <c r="G172" s="75"/>
      <c r="H172" s="74"/>
      <c r="I172" s="74"/>
      <c r="J172" s="74"/>
      <c r="K172" s="74"/>
      <c r="L172" s="74"/>
    </row>
    <row r="173" spans="1:12" ht="18">
      <c r="A173" s="74"/>
      <c r="B173" s="74"/>
      <c r="C173" s="74"/>
      <c r="D173" s="75"/>
      <c r="E173" s="75"/>
      <c r="F173" s="75"/>
      <c r="G173" s="75"/>
      <c r="H173" s="74"/>
      <c r="I173" s="74"/>
      <c r="J173" s="74"/>
      <c r="K173" s="74"/>
      <c r="L173" s="74"/>
    </row>
    <row r="174" spans="1:12" ht="18">
      <c r="A174" s="74"/>
      <c r="B174" s="74"/>
      <c r="C174" s="74"/>
      <c r="D174" s="75"/>
      <c r="E174" s="75"/>
      <c r="F174" s="75"/>
      <c r="G174" s="75"/>
      <c r="H174" s="74"/>
      <c r="I174" s="74"/>
      <c r="J174" s="74"/>
      <c r="K174" s="74"/>
      <c r="L174" s="74"/>
    </row>
    <row r="175" spans="1:12" ht="18">
      <c r="A175" s="74"/>
      <c r="B175" s="74"/>
      <c r="C175" s="74"/>
      <c r="D175" s="75"/>
      <c r="E175" s="75"/>
      <c r="F175" s="75"/>
      <c r="G175" s="75"/>
      <c r="H175" s="74"/>
      <c r="I175" s="74"/>
      <c r="J175" s="74"/>
      <c r="K175" s="74"/>
      <c r="L175" s="74"/>
    </row>
    <row r="176" spans="1:12" ht="18">
      <c r="A176" s="74"/>
      <c r="B176" s="74"/>
      <c r="C176" s="74"/>
      <c r="D176" s="75"/>
      <c r="E176" s="75"/>
      <c r="F176" s="75"/>
      <c r="G176" s="75"/>
      <c r="H176" s="74"/>
      <c r="I176" s="74"/>
      <c r="J176" s="74"/>
      <c r="K176" s="74"/>
      <c r="L176" s="74"/>
    </row>
    <row r="177" spans="1:12" ht="18">
      <c r="A177" s="74"/>
      <c r="B177" s="74"/>
      <c r="C177" s="74"/>
      <c r="D177" s="75"/>
      <c r="E177" s="75"/>
      <c r="F177" s="75"/>
      <c r="G177" s="75"/>
      <c r="H177" s="74"/>
      <c r="I177" s="74"/>
      <c r="J177" s="74"/>
      <c r="K177" s="74"/>
      <c r="L177" s="74"/>
    </row>
    <row r="178" spans="1:12" ht="18">
      <c r="A178" s="74"/>
      <c r="B178" s="74"/>
      <c r="C178" s="74"/>
      <c r="D178" s="75"/>
      <c r="E178" s="75"/>
      <c r="F178" s="75"/>
      <c r="G178" s="75"/>
      <c r="H178" s="74"/>
      <c r="I178" s="74"/>
      <c r="J178" s="74"/>
      <c r="K178" s="74"/>
      <c r="L178" s="74"/>
    </row>
    <row r="179" spans="1:12" ht="18">
      <c r="A179" s="74"/>
      <c r="B179" s="74"/>
      <c r="C179" s="74"/>
      <c r="D179" s="75"/>
      <c r="E179" s="75"/>
      <c r="F179" s="75"/>
      <c r="G179" s="75"/>
      <c r="H179" s="74"/>
      <c r="I179" s="74"/>
      <c r="J179" s="74"/>
      <c r="K179" s="74"/>
      <c r="L179" s="74"/>
    </row>
    <row r="180" spans="1:12" ht="18">
      <c r="A180" s="74"/>
      <c r="B180" s="74"/>
      <c r="C180" s="74"/>
      <c r="D180" s="75"/>
      <c r="E180" s="75"/>
      <c r="F180" s="75"/>
      <c r="G180" s="75"/>
      <c r="H180" s="74"/>
      <c r="I180" s="74"/>
      <c r="J180" s="74"/>
      <c r="K180" s="74"/>
      <c r="L180" s="74"/>
    </row>
    <row r="181" spans="1:12" ht="18">
      <c r="A181" s="74"/>
      <c r="B181" s="74"/>
      <c r="C181" s="74"/>
      <c r="D181" s="75"/>
      <c r="E181" s="75"/>
      <c r="F181" s="75"/>
      <c r="G181" s="75"/>
      <c r="H181" s="74"/>
      <c r="I181" s="74"/>
      <c r="J181" s="74"/>
      <c r="K181" s="74"/>
      <c r="L181" s="74"/>
    </row>
    <row r="182" spans="1:12" ht="18">
      <c r="A182" s="74"/>
      <c r="B182" s="74"/>
      <c r="C182" s="74"/>
      <c r="D182" s="75"/>
      <c r="E182" s="75"/>
      <c r="F182" s="75"/>
      <c r="G182" s="75"/>
      <c r="H182" s="74"/>
      <c r="I182" s="74"/>
      <c r="J182" s="74"/>
      <c r="K182" s="74"/>
      <c r="L182" s="74"/>
    </row>
    <row r="183" spans="1:12" ht="18">
      <c r="A183" s="74"/>
      <c r="B183" s="74"/>
      <c r="C183" s="74"/>
      <c r="D183" s="75"/>
      <c r="E183" s="75"/>
      <c r="F183" s="75"/>
      <c r="G183" s="75"/>
      <c r="H183" s="74"/>
      <c r="I183" s="74"/>
      <c r="J183" s="74"/>
      <c r="K183" s="74"/>
      <c r="L183" s="74"/>
    </row>
    <row r="184" spans="1:12" ht="18">
      <c r="A184" s="74"/>
      <c r="B184" s="74"/>
      <c r="C184" s="74"/>
      <c r="D184" s="75"/>
      <c r="E184" s="75"/>
      <c r="F184" s="75"/>
      <c r="G184" s="75"/>
      <c r="H184" s="74"/>
      <c r="I184" s="74"/>
      <c r="J184" s="74"/>
      <c r="K184" s="74"/>
      <c r="L184" s="74"/>
    </row>
    <row r="185" spans="1:12" ht="18">
      <c r="A185" s="74"/>
      <c r="B185" s="74"/>
      <c r="C185" s="74"/>
      <c r="D185" s="75"/>
      <c r="E185" s="75"/>
      <c r="F185" s="75"/>
      <c r="G185" s="75"/>
      <c r="H185" s="74"/>
      <c r="I185" s="74"/>
      <c r="J185" s="74"/>
      <c r="K185" s="74"/>
      <c r="L185" s="74"/>
    </row>
    <row r="186" spans="1:12" ht="18">
      <c r="A186" s="74"/>
      <c r="B186" s="74"/>
      <c r="C186" s="74"/>
      <c r="D186" s="75"/>
      <c r="E186" s="75"/>
      <c r="F186" s="75"/>
      <c r="G186" s="75"/>
      <c r="H186" s="74"/>
      <c r="I186" s="74"/>
      <c r="J186" s="74"/>
      <c r="K186" s="74"/>
      <c r="L186" s="74"/>
    </row>
    <row r="187" spans="1:12" ht="18">
      <c r="A187" s="74"/>
      <c r="B187" s="74"/>
      <c r="C187" s="74"/>
      <c r="D187" s="75"/>
      <c r="E187" s="75"/>
      <c r="F187" s="75"/>
      <c r="G187" s="75"/>
      <c r="H187" s="74"/>
      <c r="I187" s="74"/>
      <c r="J187" s="74"/>
      <c r="K187" s="74"/>
      <c r="L187" s="74"/>
    </row>
    <row r="188" spans="1:12" ht="18">
      <c r="A188" s="74"/>
      <c r="B188" s="74"/>
      <c r="C188" s="74"/>
      <c r="D188" s="75"/>
      <c r="E188" s="75"/>
      <c r="F188" s="75"/>
      <c r="G188" s="75"/>
      <c r="H188" s="74"/>
      <c r="I188" s="74"/>
      <c r="J188" s="74"/>
      <c r="K188" s="74"/>
      <c r="L188" s="74"/>
    </row>
    <row r="189" spans="1:12" ht="18">
      <c r="A189" s="74"/>
      <c r="B189" s="74"/>
      <c r="C189" s="74"/>
      <c r="D189" s="75"/>
      <c r="E189" s="75"/>
      <c r="F189" s="75"/>
      <c r="G189" s="75"/>
      <c r="H189" s="74"/>
      <c r="I189" s="74"/>
      <c r="J189" s="74"/>
      <c r="K189" s="74"/>
      <c r="L189" s="74"/>
    </row>
    <row r="190" spans="1:12" ht="18">
      <c r="A190" s="74"/>
      <c r="B190" s="74"/>
      <c r="C190" s="74"/>
      <c r="D190" s="75"/>
      <c r="E190" s="75"/>
      <c r="F190" s="75"/>
      <c r="G190" s="75"/>
      <c r="H190" s="74"/>
      <c r="I190" s="74"/>
      <c r="J190" s="74"/>
      <c r="K190" s="74"/>
      <c r="L190" s="74"/>
    </row>
    <row r="191" spans="1:12" ht="18">
      <c r="A191" s="74"/>
      <c r="B191" s="74"/>
      <c r="C191" s="74"/>
      <c r="D191" s="75"/>
      <c r="E191" s="75"/>
      <c r="F191" s="75"/>
      <c r="G191" s="75"/>
      <c r="H191" s="74"/>
      <c r="I191" s="74"/>
      <c r="J191" s="74"/>
      <c r="K191" s="74"/>
      <c r="L191" s="74"/>
    </row>
    <row r="192" spans="1:12" ht="18">
      <c r="A192" s="74"/>
      <c r="B192" s="74"/>
      <c r="C192" s="74"/>
      <c r="D192" s="75"/>
      <c r="E192" s="75"/>
      <c r="F192" s="75"/>
      <c r="G192" s="75"/>
      <c r="H192" s="74"/>
      <c r="I192" s="74"/>
      <c r="J192" s="74"/>
      <c r="K192" s="74"/>
      <c r="L192" s="74"/>
    </row>
    <row r="193" spans="1:12" ht="18">
      <c r="A193" s="74"/>
      <c r="B193" s="74"/>
      <c r="C193" s="74"/>
      <c r="D193" s="75"/>
      <c r="E193" s="75"/>
      <c r="F193" s="75"/>
      <c r="G193" s="75"/>
      <c r="H193" s="74"/>
      <c r="I193" s="74"/>
      <c r="J193" s="74"/>
      <c r="K193" s="74"/>
      <c r="L193" s="74"/>
    </row>
    <row r="194" spans="1:12" ht="18">
      <c r="A194" s="74"/>
      <c r="B194" s="74"/>
      <c r="C194" s="74"/>
      <c r="D194" s="75"/>
      <c r="E194" s="75"/>
      <c r="F194" s="75"/>
      <c r="G194" s="75"/>
      <c r="H194" s="74"/>
      <c r="I194" s="74"/>
      <c r="J194" s="74"/>
      <c r="K194" s="74"/>
      <c r="L194" s="74"/>
    </row>
    <row r="195" spans="1:12" ht="18">
      <c r="A195" s="74"/>
      <c r="B195" s="74"/>
      <c r="C195" s="74"/>
      <c r="D195" s="75"/>
      <c r="E195" s="75"/>
      <c r="F195" s="75"/>
      <c r="G195" s="75"/>
      <c r="H195" s="74"/>
      <c r="I195" s="74"/>
      <c r="J195" s="74"/>
      <c r="K195" s="74"/>
      <c r="L195" s="74"/>
    </row>
    <row r="196" spans="1:12" ht="18">
      <c r="A196" s="74"/>
      <c r="B196" s="74"/>
      <c r="C196" s="74"/>
      <c r="D196" s="75"/>
      <c r="E196" s="75"/>
      <c r="F196" s="75"/>
      <c r="G196" s="75"/>
      <c r="H196" s="74"/>
      <c r="I196" s="74"/>
      <c r="J196" s="74"/>
      <c r="K196" s="74"/>
      <c r="L196" s="74"/>
    </row>
    <row r="197" spans="1:12" ht="18">
      <c r="A197" s="74"/>
      <c r="B197" s="74"/>
      <c r="C197" s="74"/>
      <c r="D197" s="75"/>
      <c r="E197" s="75"/>
      <c r="F197" s="75"/>
      <c r="G197" s="75"/>
      <c r="H197" s="74"/>
      <c r="I197" s="74"/>
      <c r="J197" s="74"/>
      <c r="K197" s="74"/>
      <c r="L197" s="74"/>
    </row>
    <row r="198" spans="1:12" ht="18">
      <c r="A198" s="74"/>
      <c r="B198" s="74"/>
      <c r="C198" s="74"/>
      <c r="D198" s="75"/>
      <c r="E198" s="75"/>
      <c r="F198" s="75"/>
      <c r="G198" s="75"/>
      <c r="H198" s="74"/>
      <c r="I198" s="74"/>
      <c r="J198" s="74"/>
      <c r="K198" s="74"/>
      <c r="L198" s="74"/>
    </row>
    <row r="199" spans="1:12" ht="18">
      <c r="A199" s="74"/>
      <c r="B199" s="74"/>
      <c r="C199" s="74"/>
      <c r="D199" s="75"/>
      <c r="E199" s="75"/>
      <c r="F199" s="75"/>
      <c r="G199" s="75"/>
      <c r="H199" s="74"/>
      <c r="I199" s="74"/>
      <c r="J199" s="74"/>
      <c r="K199" s="74"/>
      <c r="L199" s="74"/>
    </row>
    <row r="200" spans="1:12" ht="18">
      <c r="A200" s="74"/>
      <c r="B200" s="74"/>
      <c r="C200" s="74"/>
      <c r="D200" s="75"/>
      <c r="E200" s="75"/>
      <c r="F200" s="75"/>
      <c r="G200" s="75"/>
      <c r="H200" s="74"/>
      <c r="I200" s="74"/>
      <c r="J200" s="74"/>
      <c r="K200" s="74"/>
      <c r="L200" s="74"/>
    </row>
    <row r="201" spans="1:12" ht="18">
      <c r="A201" s="74"/>
      <c r="B201" s="74"/>
      <c r="C201" s="74"/>
      <c r="D201" s="75"/>
      <c r="E201" s="75"/>
      <c r="F201" s="75"/>
      <c r="G201" s="75"/>
      <c r="H201" s="74"/>
      <c r="I201" s="74"/>
      <c r="J201" s="74"/>
      <c r="K201" s="74"/>
      <c r="L201" s="74"/>
    </row>
    <row r="202" spans="1:12" ht="18">
      <c r="A202" s="74"/>
      <c r="B202" s="74"/>
      <c r="C202" s="74"/>
      <c r="D202" s="75"/>
      <c r="E202" s="75"/>
      <c r="F202" s="75"/>
      <c r="G202" s="75"/>
      <c r="H202" s="74"/>
      <c r="I202" s="74"/>
      <c r="J202" s="74"/>
      <c r="K202" s="74"/>
      <c r="L202" s="74"/>
    </row>
    <row r="203" spans="1:12" ht="18">
      <c r="A203" s="74"/>
      <c r="B203" s="74"/>
      <c r="C203" s="74"/>
      <c r="D203" s="75"/>
      <c r="E203" s="75"/>
      <c r="F203" s="75"/>
      <c r="G203" s="75"/>
      <c r="H203" s="74"/>
      <c r="I203" s="74"/>
      <c r="J203" s="74"/>
      <c r="K203" s="74"/>
      <c r="L203" s="74"/>
    </row>
    <row r="204" spans="1:12" ht="18">
      <c r="A204" s="74"/>
      <c r="B204" s="74"/>
      <c r="C204" s="74"/>
      <c r="D204" s="75"/>
      <c r="E204" s="75"/>
      <c r="F204" s="75"/>
      <c r="G204" s="75"/>
      <c r="H204" s="74"/>
      <c r="I204" s="74"/>
      <c r="J204" s="74"/>
      <c r="K204" s="74"/>
      <c r="L204" s="74"/>
    </row>
    <row r="205" spans="1:12" ht="18">
      <c r="A205" s="74"/>
      <c r="B205" s="74"/>
      <c r="C205" s="74"/>
      <c r="D205" s="75"/>
      <c r="E205" s="75"/>
      <c r="F205" s="75"/>
      <c r="G205" s="75"/>
      <c r="H205" s="74"/>
      <c r="I205" s="74"/>
      <c r="J205" s="74"/>
      <c r="K205" s="74"/>
      <c r="L205" s="74"/>
    </row>
    <row r="206" spans="1:12" ht="18">
      <c r="A206" s="74"/>
      <c r="B206" s="74"/>
      <c r="C206" s="74"/>
      <c r="D206" s="75"/>
      <c r="E206" s="75"/>
      <c r="F206" s="75"/>
      <c r="G206" s="75"/>
      <c r="H206" s="74"/>
      <c r="I206" s="74"/>
      <c r="J206" s="74"/>
      <c r="K206" s="74"/>
      <c r="L206" s="74"/>
    </row>
    <row r="207" spans="1:12" ht="18">
      <c r="A207" s="74"/>
      <c r="B207" s="74"/>
      <c r="C207" s="74"/>
      <c r="D207" s="75"/>
      <c r="E207" s="75"/>
      <c r="F207" s="75"/>
      <c r="G207" s="75"/>
      <c r="H207" s="74"/>
      <c r="I207" s="74"/>
      <c r="J207" s="74"/>
      <c r="K207" s="74"/>
      <c r="L207" s="74"/>
    </row>
    <row r="208" spans="1:12" ht="18">
      <c r="A208" s="74"/>
      <c r="B208" s="74"/>
      <c r="C208" s="74"/>
      <c r="D208" s="75"/>
      <c r="E208" s="75"/>
      <c r="F208" s="75"/>
      <c r="G208" s="75"/>
      <c r="H208" s="74"/>
      <c r="I208" s="74"/>
      <c r="J208" s="74"/>
      <c r="K208" s="74"/>
      <c r="L208" s="74"/>
    </row>
    <row r="209" spans="1:12" ht="18">
      <c r="A209" s="74"/>
      <c r="B209" s="74"/>
      <c r="C209" s="74"/>
      <c r="D209" s="75"/>
      <c r="E209" s="75"/>
      <c r="F209" s="75"/>
      <c r="G209" s="75"/>
      <c r="H209" s="74"/>
      <c r="I209" s="74"/>
      <c r="J209" s="74"/>
      <c r="K209" s="74"/>
      <c r="L209" s="74"/>
    </row>
    <row r="210" spans="1:12" ht="18">
      <c r="A210" s="74"/>
      <c r="B210" s="74"/>
      <c r="C210" s="74"/>
      <c r="D210" s="75"/>
      <c r="E210" s="75"/>
      <c r="F210" s="75"/>
      <c r="G210" s="75"/>
      <c r="H210" s="74"/>
      <c r="I210" s="74"/>
      <c r="J210" s="74"/>
      <c r="K210" s="74"/>
      <c r="L210" s="74"/>
    </row>
    <row r="211" spans="1:12" ht="18">
      <c r="A211" s="74"/>
      <c r="B211" s="74"/>
      <c r="C211" s="74"/>
      <c r="D211" s="75"/>
      <c r="E211" s="75"/>
      <c r="F211" s="75"/>
      <c r="G211" s="75"/>
      <c r="H211" s="74"/>
      <c r="I211" s="74"/>
      <c r="J211" s="74"/>
      <c r="K211" s="74"/>
      <c r="L211" s="74"/>
    </row>
    <row r="212" spans="1:12" ht="18">
      <c r="A212" s="74"/>
      <c r="B212" s="74"/>
      <c r="C212" s="74"/>
      <c r="D212" s="75"/>
      <c r="E212" s="75"/>
      <c r="F212" s="75"/>
      <c r="G212" s="75"/>
      <c r="H212" s="74"/>
      <c r="I212" s="74"/>
      <c r="J212" s="74"/>
      <c r="K212" s="74"/>
      <c r="L212" s="74"/>
    </row>
    <row r="213" spans="1:12" ht="18">
      <c r="A213" s="74"/>
      <c r="B213" s="74"/>
      <c r="C213" s="74"/>
      <c r="D213" s="75"/>
      <c r="E213" s="75"/>
      <c r="F213" s="75"/>
      <c r="G213" s="75"/>
      <c r="H213" s="74"/>
      <c r="I213" s="74"/>
      <c r="J213" s="74"/>
      <c r="K213" s="74"/>
      <c r="L213" s="74"/>
    </row>
    <row r="214" spans="1:12" ht="18">
      <c r="A214" s="74"/>
      <c r="B214" s="74"/>
      <c r="C214" s="74"/>
      <c r="D214" s="75"/>
      <c r="E214" s="75"/>
      <c r="F214" s="75"/>
      <c r="G214" s="75"/>
      <c r="H214" s="74"/>
      <c r="I214" s="74"/>
      <c r="J214" s="74"/>
      <c r="K214" s="74"/>
      <c r="L214" s="74"/>
    </row>
    <row r="215" spans="1:12" ht="18">
      <c r="A215" s="74"/>
      <c r="B215" s="74"/>
      <c r="C215" s="74"/>
      <c r="D215" s="75"/>
      <c r="E215" s="75"/>
      <c r="F215" s="75"/>
      <c r="G215" s="75"/>
      <c r="H215" s="74"/>
      <c r="I215" s="74"/>
      <c r="J215" s="74"/>
      <c r="K215" s="74"/>
      <c r="L215" s="74"/>
    </row>
    <row r="216" spans="1:12" ht="18">
      <c r="A216" s="74"/>
      <c r="B216" s="74"/>
      <c r="C216" s="74"/>
      <c r="D216" s="75"/>
      <c r="E216" s="75"/>
      <c r="F216" s="75"/>
      <c r="G216" s="75"/>
      <c r="H216" s="74"/>
      <c r="I216" s="74"/>
      <c r="J216" s="74"/>
      <c r="K216" s="74"/>
      <c r="L216" s="74"/>
    </row>
    <row r="217" spans="1:12" ht="18">
      <c r="A217" s="74"/>
      <c r="B217" s="74"/>
      <c r="C217" s="74"/>
      <c r="D217" s="75"/>
      <c r="E217" s="75"/>
      <c r="F217" s="75"/>
      <c r="G217" s="75"/>
      <c r="H217" s="74"/>
      <c r="I217" s="74"/>
      <c r="J217" s="74"/>
      <c r="K217" s="74"/>
      <c r="L217" s="74"/>
    </row>
    <row r="218" spans="1:12" ht="18">
      <c r="A218" s="74"/>
      <c r="B218" s="74"/>
      <c r="C218" s="74"/>
      <c r="D218" s="75"/>
      <c r="E218" s="75"/>
      <c r="F218" s="75"/>
      <c r="G218" s="75"/>
      <c r="H218" s="74"/>
      <c r="I218" s="74"/>
      <c r="J218" s="74"/>
      <c r="K218" s="74"/>
      <c r="L218" s="74"/>
    </row>
    <row r="219" spans="1:12" ht="18">
      <c r="A219" s="74"/>
      <c r="B219" s="74"/>
      <c r="C219" s="74"/>
      <c r="D219" s="75"/>
      <c r="E219" s="75"/>
      <c r="F219" s="75"/>
      <c r="G219" s="75"/>
      <c r="H219" s="74"/>
      <c r="I219" s="74"/>
      <c r="J219" s="74"/>
      <c r="K219" s="74"/>
      <c r="L219" s="74"/>
    </row>
    <row r="220" spans="1:12" ht="18">
      <c r="A220" s="74"/>
      <c r="B220" s="74"/>
      <c r="C220" s="74"/>
      <c r="D220" s="75"/>
      <c r="E220" s="75"/>
      <c r="F220" s="75"/>
      <c r="G220" s="75"/>
      <c r="H220" s="74"/>
      <c r="I220" s="74"/>
      <c r="J220" s="74"/>
      <c r="K220" s="74"/>
      <c r="L220" s="74"/>
    </row>
    <row r="221" spans="1:12" ht="18">
      <c r="A221" s="74"/>
      <c r="B221" s="74"/>
      <c r="C221" s="74"/>
      <c r="D221" s="75"/>
      <c r="E221" s="75"/>
      <c r="F221" s="75"/>
      <c r="G221" s="75"/>
      <c r="H221" s="74"/>
      <c r="I221" s="74"/>
      <c r="J221" s="74"/>
      <c r="K221" s="74"/>
      <c r="L221" s="74"/>
    </row>
    <row r="222" spans="1:12" ht="18">
      <c r="A222" s="74"/>
      <c r="B222" s="74"/>
      <c r="C222" s="74"/>
      <c r="D222" s="75"/>
      <c r="E222" s="75"/>
      <c r="F222" s="75"/>
      <c r="G222" s="75"/>
      <c r="H222" s="74"/>
      <c r="I222" s="74"/>
      <c r="J222" s="74"/>
      <c r="K222" s="74"/>
      <c r="L222" s="74"/>
    </row>
    <row r="223" spans="1:12" ht="18">
      <c r="A223" s="74"/>
      <c r="B223" s="74"/>
      <c r="C223" s="74"/>
      <c r="D223" s="75"/>
      <c r="E223" s="75"/>
      <c r="F223" s="75"/>
      <c r="G223" s="75"/>
      <c r="H223" s="74"/>
      <c r="I223" s="74"/>
      <c r="J223" s="74"/>
      <c r="K223" s="74"/>
      <c r="L223" s="74"/>
    </row>
    <row r="224" spans="1:12" ht="18">
      <c r="A224" s="74"/>
      <c r="B224" s="74"/>
      <c r="C224" s="74"/>
      <c r="D224" s="75"/>
      <c r="E224" s="75"/>
      <c r="F224" s="75"/>
      <c r="G224" s="75"/>
      <c r="H224" s="74"/>
      <c r="I224" s="74"/>
      <c r="J224" s="74"/>
      <c r="K224" s="74"/>
      <c r="L224" s="74"/>
    </row>
    <row r="225" spans="1:12" ht="18">
      <c r="A225" s="74"/>
      <c r="B225" s="74"/>
      <c r="C225" s="74"/>
      <c r="D225" s="75"/>
      <c r="E225" s="75"/>
      <c r="F225" s="75"/>
      <c r="G225" s="75"/>
      <c r="H225" s="74"/>
      <c r="I225" s="74"/>
      <c r="J225" s="74"/>
      <c r="K225" s="74"/>
      <c r="L225" s="74"/>
    </row>
    <row r="226" spans="1:12" ht="18">
      <c r="A226" s="74"/>
      <c r="B226" s="74"/>
      <c r="C226" s="74"/>
      <c r="D226" s="75"/>
      <c r="E226" s="75"/>
      <c r="F226" s="75"/>
      <c r="G226" s="75"/>
      <c r="H226" s="74"/>
      <c r="I226" s="74"/>
      <c r="J226" s="74"/>
      <c r="K226" s="74"/>
      <c r="L226" s="74"/>
    </row>
    <row r="227" spans="1:12" ht="18">
      <c r="A227" s="74"/>
      <c r="B227" s="74"/>
      <c r="C227" s="74"/>
      <c r="D227" s="75"/>
      <c r="E227" s="75"/>
      <c r="F227" s="75"/>
      <c r="G227" s="75"/>
      <c r="H227" s="74"/>
      <c r="I227" s="74"/>
      <c r="J227" s="74"/>
      <c r="K227" s="74"/>
      <c r="L227" s="74"/>
    </row>
    <row r="228" spans="1:12" ht="18">
      <c r="A228" s="74"/>
      <c r="B228" s="74"/>
      <c r="C228" s="74"/>
      <c r="D228" s="75"/>
      <c r="E228" s="75"/>
      <c r="F228" s="75"/>
      <c r="G228" s="75"/>
      <c r="H228" s="74"/>
      <c r="I228" s="74"/>
      <c r="J228" s="74"/>
      <c r="K228" s="74"/>
      <c r="L228" s="74"/>
    </row>
    <row r="229" spans="1:12" ht="18">
      <c r="A229" s="74"/>
      <c r="B229" s="74"/>
      <c r="C229" s="74"/>
      <c r="D229" s="75"/>
      <c r="E229" s="75"/>
      <c r="F229" s="75"/>
      <c r="G229" s="75"/>
      <c r="H229" s="74"/>
      <c r="I229" s="74"/>
      <c r="J229" s="74"/>
      <c r="K229" s="74"/>
      <c r="L229" s="74"/>
    </row>
    <row r="230" spans="1:12" ht="18">
      <c r="A230" s="74"/>
      <c r="B230" s="74"/>
      <c r="C230" s="74"/>
      <c r="D230" s="75"/>
      <c r="E230" s="75"/>
      <c r="F230" s="75"/>
      <c r="G230" s="75"/>
      <c r="H230" s="74"/>
      <c r="I230" s="74"/>
      <c r="J230" s="74"/>
      <c r="K230" s="74"/>
      <c r="L230" s="74"/>
    </row>
    <row r="231" spans="1:12" ht="18">
      <c r="A231" s="74"/>
      <c r="B231" s="74"/>
      <c r="C231" s="74"/>
      <c r="D231" s="75"/>
      <c r="E231" s="75"/>
      <c r="F231" s="75"/>
      <c r="G231" s="75"/>
      <c r="H231" s="74"/>
      <c r="I231" s="74"/>
      <c r="J231" s="74"/>
      <c r="K231" s="74"/>
      <c r="L231" s="74"/>
    </row>
    <row r="232" spans="1:12" ht="18">
      <c r="A232" s="74"/>
      <c r="B232" s="74"/>
      <c r="C232" s="74"/>
      <c r="D232" s="75"/>
      <c r="E232" s="75"/>
      <c r="F232" s="75"/>
      <c r="G232" s="75"/>
      <c r="H232" s="74"/>
      <c r="I232" s="74"/>
      <c r="J232" s="74"/>
      <c r="K232" s="74"/>
      <c r="L232" s="74"/>
    </row>
    <row r="233" spans="1:12" ht="18">
      <c r="A233" s="74"/>
      <c r="B233" s="74"/>
      <c r="C233" s="74"/>
      <c r="D233" s="75"/>
      <c r="E233" s="75"/>
      <c r="F233" s="75"/>
      <c r="G233" s="75"/>
      <c r="H233" s="74"/>
      <c r="I233" s="74"/>
      <c r="J233" s="74"/>
      <c r="K233" s="74"/>
      <c r="L233" s="74"/>
    </row>
    <row r="234" spans="1:12" ht="18">
      <c r="A234" s="74"/>
      <c r="B234" s="74"/>
      <c r="C234" s="74"/>
      <c r="D234" s="75"/>
      <c r="E234" s="75"/>
      <c r="F234" s="75"/>
      <c r="G234" s="75"/>
      <c r="H234" s="74"/>
      <c r="I234" s="74"/>
      <c r="J234" s="74"/>
      <c r="K234" s="74"/>
      <c r="L234" s="74"/>
    </row>
    <row r="235" spans="1:12" ht="18">
      <c r="A235" s="74"/>
      <c r="B235" s="74"/>
      <c r="C235" s="74"/>
      <c r="D235" s="75"/>
      <c r="E235" s="75"/>
      <c r="F235" s="75"/>
      <c r="G235" s="75"/>
      <c r="H235" s="74"/>
      <c r="I235" s="74"/>
      <c r="J235" s="74"/>
      <c r="K235" s="74"/>
      <c r="L235" s="74"/>
    </row>
    <row r="236" spans="1:12" ht="18">
      <c r="A236" s="74"/>
      <c r="B236" s="74"/>
      <c r="C236" s="74"/>
      <c r="D236" s="75"/>
      <c r="E236" s="75"/>
      <c r="F236" s="75"/>
      <c r="G236" s="75"/>
      <c r="H236" s="74"/>
      <c r="I236" s="74"/>
      <c r="J236" s="74"/>
      <c r="K236" s="74"/>
      <c r="L236" s="74"/>
    </row>
    <row r="237" spans="1:12" ht="18">
      <c r="A237" s="74"/>
      <c r="B237" s="74"/>
      <c r="C237" s="74"/>
      <c r="D237" s="75"/>
      <c r="E237" s="75"/>
      <c r="F237" s="75"/>
      <c r="G237" s="75"/>
      <c r="H237" s="74"/>
      <c r="I237" s="74"/>
      <c r="J237" s="74"/>
      <c r="K237" s="74"/>
      <c r="L237" s="74"/>
    </row>
    <row r="238" spans="1:12" ht="18">
      <c r="A238" s="74"/>
      <c r="B238" s="74"/>
      <c r="C238" s="74"/>
      <c r="D238" s="75"/>
      <c r="E238" s="75"/>
      <c r="F238" s="75"/>
      <c r="G238" s="75"/>
      <c r="H238" s="74"/>
      <c r="I238" s="74"/>
      <c r="J238" s="74"/>
      <c r="K238" s="74"/>
      <c r="L238" s="74"/>
    </row>
    <row r="239" spans="1:12" ht="18">
      <c r="A239" s="74"/>
      <c r="B239" s="74"/>
      <c r="C239" s="74"/>
      <c r="D239" s="75"/>
      <c r="E239" s="75"/>
      <c r="F239" s="75"/>
      <c r="G239" s="75"/>
      <c r="H239" s="74"/>
      <c r="I239" s="74"/>
      <c r="J239" s="74"/>
      <c r="K239" s="74"/>
      <c r="L239" s="74"/>
    </row>
    <row r="240" spans="1:12" ht="18">
      <c r="A240" s="74"/>
      <c r="B240" s="74"/>
      <c r="C240" s="74"/>
      <c r="D240" s="75"/>
      <c r="E240" s="75"/>
      <c r="F240" s="75"/>
      <c r="G240" s="75"/>
      <c r="H240" s="74"/>
      <c r="I240" s="74"/>
      <c r="J240" s="74"/>
      <c r="K240" s="74"/>
      <c r="L240" s="74"/>
    </row>
    <row r="241" spans="1:12" ht="18">
      <c r="A241" s="74"/>
      <c r="B241" s="74"/>
      <c r="C241" s="74"/>
      <c r="D241" s="75"/>
      <c r="E241" s="75"/>
      <c r="F241" s="75"/>
      <c r="G241" s="75"/>
      <c r="H241" s="74"/>
      <c r="I241" s="74"/>
      <c r="J241" s="74"/>
      <c r="K241" s="74"/>
      <c r="L241" s="74"/>
    </row>
    <row r="242" spans="1:12" ht="18">
      <c r="A242" s="74"/>
      <c r="B242" s="74"/>
      <c r="C242" s="74"/>
      <c r="D242" s="75"/>
      <c r="E242" s="75"/>
      <c r="F242" s="75"/>
      <c r="G242" s="75"/>
      <c r="H242" s="74"/>
      <c r="I242" s="74"/>
      <c r="J242" s="74"/>
      <c r="K242" s="74"/>
      <c r="L242" s="74"/>
    </row>
    <row r="243" spans="1:12" ht="18">
      <c r="A243" s="74"/>
      <c r="B243" s="74"/>
      <c r="C243" s="74"/>
      <c r="D243" s="75"/>
      <c r="E243" s="75"/>
      <c r="F243" s="75"/>
      <c r="G243" s="75"/>
      <c r="H243" s="74"/>
      <c r="I243" s="74"/>
      <c r="J243" s="74"/>
      <c r="K243" s="74"/>
      <c r="L243" s="74"/>
    </row>
    <row r="244" spans="1:12" ht="18">
      <c r="A244" s="74"/>
      <c r="B244" s="74"/>
      <c r="C244" s="74"/>
      <c r="D244" s="75"/>
      <c r="E244" s="75"/>
      <c r="F244" s="75"/>
      <c r="G244" s="75"/>
      <c r="H244" s="74"/>
      <c r="I244" s="74"/>
      <c r="J244" s="74"/>
      <c r="K244" s="74"/>
      <c r="L244" s="74"/>
    </row>
    <row r="245" spans="1:12" ht="18">
      <c r="A245" s="74"/>
      <c r="B245" s="74"/>
      <c r="C245" s="74"/>
      <c r="D245" s="75"/>
      <c r="E245" s="75"/>
      <c r="F245" s="75"/>
      <c r="G245" s="75"/>
      <c r="H245" s="74"/>
      <c r="I245" s="74"/>
      <c r="J245" s="74"/>
      <c r="K245" s="74"/>
      <c r="L245" s="74"/>
    </row>
    <row r="246" spans="1:12" ht="18">
      <c r="A246" s="74"/>
      <c r="B246" s="74"/>
      <c r="C246" s="74"/>
      <c r="D246" s="75"/>
      <c r="E246" s="75"/>
      <c r="F246" s="75"/>
      <c r="G246" s="75"/>
      <c r="H246" s="74"/>
      <c r="I246" s="74"/>
      <c r="J246" s="74"/>
      <c r="K246" s="74"/>
      <c r="L246" s="74"/>
    </row>
    <row r="247" spans="1:12" ht="18">
      <c r="A247" s="74"/>
      <c r="B247" s="74"/>
      <c r="C247" s="74"/>
      <c r="D247" s="75"/>
      <c r="E247" s="75"/>
      <c r="F247" s="75"/>
      <c r="G247" s="75"/>
      <c r="H247" s="74"/>
      <c r="I247" s="74"/>
      <c r="J247" s="74"/>
      <c r="K247" s="74"/>
      <c r="L247" s="74"/>
    </row>
    <row r="248" spans="1:12" ht="18">
      <c r="A248" s="74"/>
      <c r="B248" s="74"/>
      <c r="C248" s="74"/>
      <c r="D248" s="75"/>
      <c r="E248" s="75"/>
      <c r="F248" s="75"/>
      <c r="G248" s="75"/>
      <c r="H248" s="74"/>
      <c r="I248" s="74"/>
      <c r="J248" s="74"/>
      <c r="K248" s="74"/>
      <c r="L248" s="74"/>
    </row>
    <row r="249" spans="1:12" ht="18">
      <c r="A249" s="74"/>
      <c r="B249" s="74"/>
      <c r="C249" s="74"/>
      <c r="D249" s="75"/>
      <c r="E249" s="75"/>
      <c r="F249" s="75"/>
      <c r="G249" s="75"/>
      <c r="H249" s="74"/>
      <c r="I249" s="74"/>
      <c r="J249" s="74"/>
      <c r="K249" s="74"/>
      <c r="L249" s="74"/>
    </row>
    <row r="250" spans="1:12" ht="18">
      <c r="A250" s="74"/>
      <c r="B250" s="74"/>
      <c r="C250" s="74"/>
      <c r="D250" s="75"/>
      <c r="E250" s="75"/>
      <c r="F250" s="75"/>
      <c r="G250" s="75"/>
      <c r="H250" s="74"/>
      <c r="I250" s="74"/>
      <c r="J250" s="74"/>
      <c r="K250" s="74"/>
      <c r="L250" s="74"/>
    </row>
    <row r="251" spans="1:12" ht="18">
      <c r="A251" s="74"/>
      <c r="B251" s="74"/>
      <c r="C251" s="74"/>
      <c r="D251" s="75"/>
      <c r="E251" s="75"/>
      <c r="F251" s="75"/>
      <c r="G251" s="75"/>
      <c r="H251" s="74"/>
      <c r="I251" s="74"/>
      <c r="J251" s="74"/>
      <c r="K251" s="74"/>
      <c r="L251" s="74"/>
    </row>
    <row r="252" spans="1:12" ht="18">
      <c r="A252" s="74"/>
      <c r="B252" s="74"/>
      <c r="C252" s="74"/>
      <c r="D252" s="75"/>
      <c r="E252" s="75"/>
      <c r="F252" s="75"/>
      <c r="G252" s="75"/>
      <c r="H252" s="74"/>
      <c r="I252" s="74"/>
      <c r="J252" s="74"/>
      <c r="K252" s="74"/>
      <c r="L252" s="74"/>
    </row>
    <row r="253" spans="1:12" ht="18">
      <c r="A253" s="74"/>
      <c r="B253" s="74"/>
      <c r="C253" s="74"/>
      <c r="D253" s="75"/>
      <c r="E253" s="75"/>
      <c r="F253" s="75"/>
      <c r="G253" s="75"/>
      <c r="H253" s="74"/>
      <c r="I253" s="74"/>
      <c r="J253" s="74"/>
      <c r="K253" s="74"/>
      <c r="L253" s="74"/>
    </row>
    <row r="254" spans="1:12" ht="18">
      <c r="A254" s="74"/>
      <c r="B254" s="74"/>
      <c r="C254" s="74"/>
      <c r="D254" s="75"/>
      <c r="E254" s="75"/>
      <c r="F254" s="75"/>
      <c r="G254" s="75"/>
      <c r="H254" s="74"/>
      <c r="I254" s="74"/>
      <c r="J254" s="74"/>
      <c r="K254" s="74"/>
      <c r="L254" s="74"/>
    </row>
    <row r="255" spans="1:12" ht="18">
      <c r="A255" s="74"/>
      <c r="B255" s="74"/>
      <c r="C255" s="74"/>
      <c r="D255" s="75"/>
      <c r="E255" s="75"/>
      <c r="F255" s="75"/>
      <c r="G255" s="75"/>
      <c r="H255" s="74"/>
      <c r="I255" s="74"/>
      <c r="J255" s="74"/>
      <c r="K255" s="74"/>
      <c r="L255" s="74"/>
    </row>
    <row r="256" spans="1:12" ht="18">
      <c r="A256" s="74"/>
      <c r="B256" s="74"/>
      <c r="C256" s="74"/>
      <c r="D256" s="75"/>
      <c r="E256" s="75"/>
      <c r="F256" s="75"/>
      <c r="G256" s="75"/>
      <c r="H256" s="74"/>
      <c r="I256" s="74"/>
      <c r="J256" s="74"/>
      <c r="K256" s="74"/>
      <c r="L256" s="74"/>
    </row>
    <row r="257" spans="1:12" ht="18">
      <c r="A257" s="74"/>
      <c r="B257" s="74"/>
      <c r="C257" s="74"/>
      <c r="D257" s="75"/>
      <c r="E257" s="75"/>
      <c r="F257" s="75"/>
      <c r="G257" s="75"/>
      <c r="H257" s="74"/>
      <c r="I257" s="74"/>
      <c r="J257" s="74"/>
      <c r="K257" s="74"/>
      <c r="L257" s="74"/>
    </row>
    <row r="258" spans="1:12" ht="18">
      <c r="A258" s="74"/>
      <c r="B258" s="74"/>
      <c r="C258" s="74"/>
      <c r="D258" s="75"/>
      <c r="E258" s="75"/>
      <c r="F258" s="75"/>
      <c r="G258" s="75"/>
      <c r="H258" s="74"/>
      <c r="I258" s="74"/>
      <c r="J258" s="74"/>
      <c r="K258" s="74"/>
      <c r="L258" s="74"/>
    </row>
    <row r="259" spans="1:12" ht="18">
      <c r="A259" s="74"/>
      <c r="B259" s="74"/>
      <c r="C259" s="74"/>
      <c r="D259" s="75"/>
      <c r="E259" s="75"/>
      <c r="F259" s="75"/>
      <c r="G259" s="75"/>
      <c r="H259" s="74"/>
      <c r="I259" s="74"/>
      <c r="J259" s="74"/>
      <c r="K259" s="74"/>
      <c r="L259" s="74"/>
    </row>
    <row r="260" spans="1:12" ht="18">
      <c r="A260" s="74"/>
      <c r="B260" s="74"/>
      <c r="C260" s="74"/>
      <c r="D260" s="75"/>
      <c r="E260" s="75"/>
      <c r="F260" s="75"/>
      <c r="G260" s="75"/>
      <c r="H260" s="74"/>
      <c r="I260" s="74"/>
      <c r="J260" s="74"/>
      <c r="K260" s="74"/>
      <c r="L260" s="74"/>
    </row>
    <row r="261" spans="1:12" ht="18">
      <c r="A261" s="74"/>
      <c r="B261" s="74"/>
      <c r="C261" s="74"/>
      <c r="D261" s="75"/>
      <c r="E261" s="75"/>
      <c r="F261" s="75"/>
      <c r="G261" s="75"/>
      <c r="H261" s="74"/>
      <c r="I261" s="74"/>
      <c r="J261" s="74"/>
      <c r="K261" s="74"/>
      <c r="L261" s="74"/>
    </row>
    <row r="262" spans="1:12" ht="18">
      <c r="A262" s="74"/>
      <c r="B262" s="74"/>
      <c r="C262" s="74"/>
      <c r="D262" s="75"/>
      <c r="E262" s="75"/>
      <c r="F262" s="75"/>
      <c r="G262" s="75"/>
      <c r="H262" s="74"/>
      <c r="I262" s="74"/>
      <c r="J262" s="74"/>
      <c r="K262" s="74"/>
      <c r="L262" s="74"/>
    </row>
    <row r="263" spans="1:12" ht="18">
      <c r="A263" s="74"/>
      <c r="B263" s="74"/>
      <c r="C263" s="74"/>
      <c r="D263" s="75"/>
      <c r="E263" s="75"/>
      <c r="F263" s="75"/>
      <c r="G263" s="75"/>
      <c r="H263" s="74"/>
      <c r="I263" s="74"/>
      <c r="J263" s="74"/>
      <c r="K263" s="74"/>
      <c r="L263" s="74"/>
    </row>
    <row r="264" spans="1:12" ht="18">
      <c r="A264" s="74"/>
      <c r="B264" s="74"/>
      <c r="C264" s="74"/>
      <c r="D264" s="75"/>
      <c r="E264" s="75"/>
      <c r="F264" s="75"/>
      <c r="G264" s="75"/>
      <c r="H264" s="74"/>
      <c r="I264" s="74"/>
      <c r="J264" s="74"/>
      <c r="K264" s="74"/>
      <c r="L264" s="74"/>
    </row>
    <row r="265" spans="1:12" ht="18">
      <c r="A265" s="74"/>
      <c r="B265" s="74"/>
      <c r="C265" s="74"/>
      <c r="D265" s="75"/>
      <c r="E265" s="75"/>
      <c r="F265" s="75"/>
      <c r="G265" s="75"/>
      <c r="H265" s="74"/>
      <c r="I265" s="74"/>
      <c r="J265" s="74"/>
      <c r="K265" s="74"/>
      <c r="L265" s="74"/>
    </row>
    <row r="266" spans="1:12" ht="18">
      <c r="A266" s="74"/>
      <c r="B266" s="74"/>
      <c r="C266" s="74"/>
      <c r="D266" s="75"/>
      <c r="E266" s="75"/>
      <c r="F266" s="75"/>
      <c r="G266" s="75"/>
      <c r="H266" s="74"/>
      <c r="I266" s="74"/>
      <c r="J266" s="74"/>
      <c r="K266" s="74"/>
      <c r="L266" s="74"/>
    </row>
    <row r="267" spans="1:12" ht="18">
      <c r="A267" s="74"/>
      <c r="B267" s="74"/>
      <c r="C267" s="74"/>
      <c r="D267" s="75"/>
      <c r="E267" s="75"/>
      <c r="F267" s="75"/>
      <c r="G267" s="75"/>
      <c r="H267" s="74"/>
      <c r="I267" s="74"/>
      <c r="J267" s="74"/>
      <c r="K267" s="74"/>
      <c r="L267" s="74"/>
    </row>
    <row r="268" spans="1:12" ht="18">
      <c r="A268" s="74"/>
      <c r="B268" s="74"/>
      <c r="C268" s="74"/>
      <c r="D268" s="75"/>
      <c r="E268" s="75"/>
      <c r="F268" s="75"/>
      <c r="G268" s="75"/>
      <c r="H268" s="74"/>
      <c r="I268" s="74"/>
      <c r="J268" s="74"/>
      <c r="K268" s="74"/>
      <c r="L268" s="74"/>
    </row>
    <row r="269" spans="1:12" ht="18">
      <c r="A269" s="74"/>
      <c r="B269" s="74"/>
      <c r="C269" s="74"/>
      <c r="D269" s="75"/>
      <c r="E269" s="75"/>
      <c r="F269" s="75"/>
      <c r="G269" s="75"/>
      <c r="H269" s="74"/>
      <c r="I269" s="74"/>
      <c r="J269" s="74"/>
      <c r="K269" s="74"/>
      <c r="L269" s="74"/>
    </row>
    <row r="270" spans="1:12" ht="18">
      <c r="A270" s="74"/>
      <c r="B270" s="74"/>
      <c r="C270" s="74"/>
      <c r="D270" s="75"/>
      <c r="E270" s="75"/>
      <c r="F270" s="75"/>
      <c r="G270" s="75"/>
      <c r="H270" s="74"/>
      <c r="I270" s="74"/>
      <c r="J270" s="74"/>
      <c r="K270" s="74"/>
      <c r="L270" s="74"/>
    </row>
    <row r="271" spans="1:12" ht="18">
      <c r="A271" s="74"/>
      <c r="B271" s="74"/>
      <c r="C271" s="74"/>
      <c r="D271" s="75"/>
      <c r="E271" s="75"/>
      <c r="F271" s="75"/>
      <c r="G271" s="75"/>
      <c r="H271" s="74"/>
      <c r="I271" s="74"/>
      <c r="J271" s="74"/>
      <c r="K271" s="74"/>
      <c r="L271" s="74"/>
    </row>
    <row r="272" spans="1:12" ht="18">
      <c r="A272" s="74"/>
      <c r="B272" s="74"/>
      <c r="C272" s="74"/>
      <c r="D272" s="75"/>
      <c r="E272" s="75"/>
      <c r="F272" s="75"/>
      <c r="G272" s="75"/>
      <c r="H272" s="74"/>
      <c r="I272" s="74"/>
      <c r="J272" s="74"/>
      <c r="K272" s="74"/>
      <c r="L272" s="74"/>
    </row>
    <row r="273" spans="1:12" ht="18">
      <c r="A273" s="74"/>
      <c r="B273" s="74"/>
      <c r="C273" s="74"/>
      <c r="D273" s="75"/>
      <c r="E273" s="75"/>
      <c r="F273" s="75"/>
      <c r="G273" s="75"/>
      <c r="H273" s="74"/>
      <c r="I273" s="74"/>
      <c r="J273" s="74"/>
      <c r="K273" s="74"/>
      <c r="L273" s="74"/>
    </row>
    <row r="274" spans="1:12" ht="18">
      <c r="A274" s="74"/>
      <c r="B274" s="74"/>
      <c r="C274" s="74"/>
      <c r="D274" s="75"/>
      <c r="E274" s="75"/>
      <c r="F274" s="75"/>
      <c r="G274" s="75"/>
      <c r="H274" s="74"/>
      <c r="I274" s="74"/>
      <c r="J274" s="74"/>
      <c r="K274" s="74"/>
      <c r="L274" s="74"/>
    </row>
    <row r="275" spans="1:12" ht="18">
      <c r="A275" s="74"/>
      <c r="B275" s="74"/>
      <c r="C275" s="74"/>
      <c r="D275" s="75"/>
      <c r="E275" s="75"/>
      <c r="F275" s="75"/>
      <c r="G275" s="75"/>
      <c r="H275" s="74"/>
      <c r="I275" s="74"/>
      <c r="J275" s="74"/>
      <c r="K275" s="74"/>
      <c r="L275" s="74"/>
    </row>
    <row r="276" spans="1:12" ht="18">
      <c r="A276" s="74"/>
      <c r="B276" s="74"/>
      <c r="C276" s="74"/>
      <c r="D276" s="75"/>
      <c r="E276" s="75"/>
      <c r="F276" s="75"/>
      <c r="G276" s="75"/>
      <c r="H276" s="74"/>
      <c r="I276" s="74"/>
      <c r="J276" s="74"/>
      <c r="K276" s="74"/>
      <c r="L276" s="74"/>
    </row>
    <row r="277" spans="1:12" ht="18">
      <c r="A277" s="74"/>
      <c r="B277" s="74"/>
      <c r="C277" s="74"/>
      <c r="D277" s="75"/>
      <c r="E277" s="75"/>
      <c r="F277" s="75"/>
      <c r="G277" s="75"/>
      <c r="H277" s="74"/>
      <c r="I277" s="74"/>
      <c r="J277" s="74"/>
      <c r="K277" s="74"/>
      <c r="L277" s="74"/>
    </row>
    <row r="278" spans="1:12" ht="18">
      <c r="A278" s="74"/>
      <c r="B278" s="74"/>
      <c r="C278" s="74"/>
      <c r="D278" s="75"/>
      <c r="E278" s="75"/>
      <c r="F278" s="75"/>
      <c r="G278" s="75"/>
      <c r="H278" s="74"/>
      <c r="I278" s="74"/>
      <c r="J278" s="74"/>
      <c r="K278" s="74"/>
      <c r="L278" s="74"/>
    </row>
    <row r="279" spans="1:12" ht="18">
      <c r="A279" s="74"/>
      <c r="B279" s="74"/>
      <c r="C279" s="74"/>
      <c r="D279" s="75"/>
      <c r="E279" s="75"/>
      <c r="F279" s="75"/>
      <c r="G279" s="75"/>
      <c r="H279" s="74"/>
      <c r="I279" s="74"/>
      <c r="J279" s="74"/>
      <c r="K279" s="74"/>
      <c r="L279" s="74"/>
    </row>
    <row r="280" spans="1:12" ht="18">
      <c r="A280" s="74"/>
      <c r="B280" s="74"/>
      <c r="C280" s="74"/>
      <c r="D280" s="75"/>
      <c r="E280" s="75"/>
      <c r="F280" s="75"/>
      <c r="G280" s="75"/>
      <c r="H280" s="74"/>
      <c r="I280" s="74"/>
      <c r="J280" s="74"/>
      <c r="K280" s="74"/>
      <c r="L280" s="74"/>
    </row>
    <row r="281" spans="1:12" ht="18">
      <c r="A281" s="74"/>
      <c r="B281" s="74"/>
      <c r="C281" s="74"/>
      <c r="D281" s="75"/>
      <c r="E281" s="75"/>
      <c r="F281" s="75"/>
      <c r="G281" s="75"/>
      <c r="H281" s="74"/>
      <c r="I281" s="74"/>
      <c r="J281" s="74"/>
      <c r="K281" s="74"/>
      <c r="L281" s="74"/>
    </row>
    <row r="282" spans="1:12" ht="18">
      <c r="A282" s="74"/>
      <c r="B282" s="74"/>
      <c r="C282" s="74"/>
      <c r="D282" s="75"/>
      <c r="E282" s="75"/>
      <c r="F282" s="75"/>
      <c r="G282" s="75"/>
      <c r="H282" s="74"/>
      <c r="I282" s="74"/>
      <c r="J282" s="74"/>
      <c r="K282" s="74"/>
      <c r="L282" s="74"/>
    </row>
    <row r="283" spans="1:12" ht="18">
      <c r="A283" s="74"/>
      <c r="B283" s="74"/>
      <c r="C283" s="74"/>
      <c r="D283" s="75"/>
      <c r="E283" s="75"/>
      <c r="F283" s="75"/>
      <c r="G283" s="75"/>
      <c r="H283" s="74"/>
      <c r="I283" s="74"/>
      <c r="J283" s="74"/>
      <c r="K283" s="74"/>
      <c r="L283" s="74"/>
    </row>
    <row r="284" spans="1:12" ht="18">
      <c r="A284" s="74"/>
      <c r="B284" s="74"/>
      <c r="C284" s="74"/>
      <c r="D284" s="75"/>
      <c r="E284" s="75"/>
      <c r="F284" s="75"/>
      <c r="G284" s="75"/>
      <c r="H284" s="74"/>
      <c r="I284" s="74"/>
      <c r="J284" s="74"/>
      <c r="K284" s="74"/>
      <c r="L284" s="74"/>
    </row>
    <row r="285" spans="1:12" ht="18">
      <c r="A285" s="74"/>
      <c r="B285" s="74"/>
      <c r="C285" s="74"/>
      <c r="D285" s="75"/>
      <c r="E285" s="75"/>
      <c r="F285" s="75"/>
      <c r="G285" s="75"/>
      <c r="H285" s="74"/>
      <c r="I285" s="74"/>
      <c r="J285" s="74"/>
      <c r="K285" s="74"/>
      <c r="L285" s="74"/>
    </row>
    <row r="286" spans="1:12" ht="18">
      <c r="A286" s="74"/>
      <c r="B286" s="74"/>
      <c r="C286" s="74"/>
      <c r="D286" s="75"/>
      <c r="E286" s="75"/>
      <c r="F286" s="75"/>
      <c r="G286" s="75"/>
      <c r="H286" s="74"/>
      <c r="I286" s="74"/>
      <c r="J286" s="74"/>
      <c r="K286" s="74"/>
      <c r="L286" s="74"/>
    </row>
    <row r="287" spans="1:12" ht="18">
      <c r="A287" s="74"/>
      <c r="B287" s="74"/>
      <c r="C287" s="74"/>
      <c r="D287" s="75"/>
      <c r="E287" s="75"/>
      <c r="F287" s="75"/>
      <c r="G287" s="75"/>
      <c r="H287" s="74"/>
      <c r="I287" s="74"/>
      <c r="J287" s="74"/>
      <c r="K287" s="74"/>
      <c r="L287" s="74"/>
    </row>
    <row r="288" spans="1:12" ht="18">
      <c r="A288" s="74"/>
      <c r="B288" s="74"/>
      <c r="C288" s="74"/>
      <c r="D288" s="75"/>
      <c r="E288" s="75"/>
      <c r="F288" s="75"/>
      <c r="G288" s="75"/>
      <c r="H288" s="74"/>
      <c r="I288" s="74"/>
      <c r="J288" s="74"/>
      <c r="K288" s="74"/>
      <c r="L288" s="74"/>
    </row>
    <row r="289" spans="1:12" ht="18">
      <c r="A289" s="74"/>
      <c r="B289" s="74"/>
      <c r="C289" s="74"/>
      <c r="D289" s="75"/>
      <c r="E289" s="75"/>
      <c r="F289" s="75"/>
      <c r="G289" s="75"/>
      <c r="H289" s="74"/>
      <c r="I289" s="74"/>
      <c r="J289" s="74"/>
      <c r="K289" s="74"/>
      <c r="L289" s="74"/>
    </row>
    <row r="290" spans="1:12" ht="18">
      <c r="A290" s="74"/>
      <c r="B290" s="74"/>
      <c r="C290" s="74"/>
      <c r="D290" s="75"/>
      <c r="E290" s="75"/>
      <c r="F290" s="75"/>
      <c r="G290" s="75"/>
      <c r="H290" s="74"/>
      <c r="I290" s="74"/>
      <c r="J290" s="74"/>
      <c r="K290" s="74"/>
      <c r="L290" s="74"/>
    </row>
    <row r="291" spans="1:12" ht="18">
      <c r="A291" s="74"/>
      <c r="B291" s="74"/>
      <c r="C291" s="74"/>
      <c r="D291" s="75"/>
      <c r="E291" s="75"/>
      <c r="F291" s="75"/>
      <c r="G291" s="75"/>
      <c r="H291" s="74"/>
      <c r="I291" s="74"/>
      <c r="J291" s="74"/>
      <c r="K291" s="74"/>
      <c r="L291" s="74"/>
    </row>
    <row r="292" spans="1:12" ht="18">
      <c r="A292" s="74"/>
      <c r="B292" s="74"/>
      <c r="C292" s="74"/>
      <c r="D292" s="75"/>
      <c r="E292" s="75"/>
      <c r="F292" s="75"/>
      <c r="G292" s="75"/>
      <c r="H292" s="74"/>
      <c r="I292" s="74"/>
      <c r="J292" s="74"/>
      <c r="K292" s="74"/>
      <c r="L292" s="74"/>
    </row>
    <row r="293" spans="1:12" ht="18">
      <c r="A293" s="74"/>
      <c r="B293" s="74"/>
      <c r="C293" s="74"/>
      <c r="D293" s="75"/>
      <c r="E293" s="75"/>
      <c r="F293" s="75"/>
      <c r="G293" s="75"/>
      <c r="H293" s="74"/>
      <c r="I293" s="74"/>
      <c r="J293" s="74"/>
      <c r="K293" s="74"/>
      <c r="L293" s="74"/>
    </row>
    <row r="294" spans="1:12" ht="18">
      <c r="A294" s="74"/>
      <c r="B294" s="74"/>
      <c r="C294" s="74"/>
      <c r="D294" s="75"/>
      <c r="E294" s="75"/>
      <c r="F294" s="75"/>
      <c r="G294" s="75"/>
      <c r="H294" s="74"/>
      <c r="I294" s="74"/>
      <c r="J294" s="74"/>
      <c r="K294" s="74"/>
      <c r="L294" s="74"/>
    </row>
    <row r="295" spans="1:12" ht="18">
      <c r="A295" s="74"/>
      <c r="B295" s="74"/>
      <c r="C295" s="74"/>
      <c r="D295" s="75"/>
      <c r="E295" s="75"/>
      <c r="F295" s="75"/>
      <c r="G295" s="75"/>
      <c r="H295" s="74"/>
      <c r="I295" s="74"/>
      <c r="J295" s="74"/>
      <c r="K295" s="74"/>
      <c r="L295" s="74"/>
    </row>
    <row r="296" spans="1:12" ht="18">
      <c r="A296" s="74"/>
      <c r="B296" s="74"/>
      <c r="C296" s="74"/>
      <c r="D296" s="75"/>
      <c r="E296" s="75"/>
      <c r="F296" s="75"/>
      <c r="G296" s="75"/>
      <c r="H296" s="74"/>
      <c r="I296" s="74"/>
      <c r="J296" s="74"/>
      <c r="K296" s="74"/>
      <c r="L296" s="74"/>
    </row>
    <row r="297" spans="1:12" ht="18">
      <c r="A297" s="74"/>
      <c r="B297" s="74"/>
      <c r="C297" s="74"/>
      <c r="D297" s="75"/>
      <c r="E297" s="75"/>
      <c r="F297" s="75"/>
      <c r="G297" s="75"/>
      <c r="H297" s="74"/>
      <c r="I297" s="74"/>
      <c r="J297" s="74"/>
      <c r="K297" s="74"/>
      <c r="L297" s="74"/>
    </row>
    <row r="298" spans="1:12" ht="18">
      <c r="A298" s="74"/>
      <c r="B298" s="74"/>
      <c r="C298" s="74"/>
      <c r="D298" s="75"/>
      <c r="E298" s="75"/>
      <c r="F298" s="75"/>
      <c r="G298" s="75"/>
      <c r="H298" s="74"/>
      <c r="I298" s="74"/>
      <c r="J298" s="74"/>
      <c r="K298" s="74"/>
      <c r="L298" s="74"/>
    </row>
    <row r="299" spans="1:12" ht="18">
      <c r="A299" s="74"/>
      <c r="B299" s="74"/>
      <c r="C299" s="74"/>
      <c r="D299" s="75"/>
      <c r="E299" s="75"/>
      <c r="F299" s="75"/>
      <c r="G299" s="75"/>
      <c r="H299" s="74"/>
      <c r="I299" s="74"/>
      <c r="J299" s="74"/>
      <c r="K299" s="74"/>
      <c r="L299" s="74"/>
    </row>
    <row r="300" spans="1:12" ht="18">
      <c r="A300" s="74"/>
      <c r="B300" s="74"/>
      <c r="C300" s="74"/>
      <c r="D300" s="75"/>
      <c r="E300" s="75"/>
      <c r="F300" s="75"/>
      <c r="G300" s="75"/>
      <c r="H300" s="74"/>
      <c r="I300" s="74"/>
      <c r="J300" s="74"/>
      <c r="K300" s="74"/>
      <c r="L300" s="74"/>
    </row>
    <row r="301" spans="1:12" ht="18">
      <c r="A301" s="74"/>
      <c r="B301" s="74"/>
      <c r="C301" s="74"/>
      <c r="D301" s="75"/>
      <c r="E301" s="75"/>
      <c r="F301" s="75"/>
      <c r="G301" s="75"/>
      <c r="H301" s="74"/>
      <c r="I301" s="74"/>
      <c r="J301" s="74"/>
      <c r="K301" s="74"/>
      <c r="L301" s="74"/>
    </row>
    <row r="302" spans="1:12" ht="18">
      <c r="A302" s="74"/>
      <c r="B302" s="74"/>
      <c r="C302" s="74"/>
      <c r="D302" s="75"/>
      <c r="E302" s="75"/>
      <c r="F302" s="75"/>
      <c r="G302" s="75"/>
      <c r="H302" s="74"/>
      <c r="I302" s="74"/>
      <c r="J302" s="74"/>
      <c r="K302" s="74"/>
      <c r="L302" s="74"/>
    </row>
  </sheetData>
  <sheetProtection password="A06D" sheet="1"/>
  <mergeCells count="324">
    <mergeCell ref="B10:C10"/>
    <mergeCell ref="D10:J10"/>
    <mergeCell ref="H37:K37"/>
    <mergeCell ref="H38:K38"/>
    <mergeCell ref="H43:K43"/>
    <mergeCell ref="H44:K44"/>
    <mergeCell ref="D29:E29"/>
    <mergeCell ref="D30:E30"/>
    <mergeCell ref="D31:E31"/>
    <mergeCell ref="D32:E32"/>
    <mergeCell ref="H46:K46"/>
    <mergeCell ref="H49:K49"/>
    <mergeCell ref="D67:E67"/>
    <mergeCell ref="D68:E68"/>
    <mergeCell ref="D71:E71"/>
    <mergeCell ref="D72:E72"/>
    <mergeCell ref="D49:E49"/>
    <mergeCell ref="D50:E50"/>
    <mergeCell ref="D53:E53"/>
    <mergeCell ref="D54:E54"/>
    <mergeCell ref="D73:E73"/>
    <mergeCell ref="D74:E74"/>
    <mergeCell ref="D59:E59"/>
    <mergeCell ref="D60:E60"/>
    <mergeCell ref="D61:E61"/>
    <mergeCell ref="D62:E62"/>
    <mergeCell ref="D65:E65"/>
    <mergeCell ref="D66:E66"/>
    <mergeCell ref="C64:F64"/>
    <mergeCell ref="B59:C59"/>
    <mergeCell ref="D37:E37"/>
    <mergeCell ref="D38:E38"/>
    <mergeCell ref="D41:E41"/>
    <mergeCell ref="D42:E42"/>
    <mergeCell ref="D43:E43"/>
    <mergeCell ref="D44:E44"/>
    <mergeCell ref="D35:E35"/>
    <mergeCell ref="D36:E36"/>
    <mergeCell ref="D19:E19"/>
    <mergeCell ref="D20:E20"/>
    <mergeCell ref="D23:E23"/>
    <mergeCell ref="D24:E24"/>
    <mergeCell ref="D25:E25"/>
    <mergeCell ref="D26:E26"/>
    <mergeCell ref="G5:K5"/>
    <mergeCell ref="B3:E3"/>
    <mergeCell ref="B5:E5"/>
    <mergeCell ref="B6:E6"/>
    <mergeCell ref="B7:E7"/>
    <mergeCell ref="A1:K1"/>
    <mergeCell ref="H6:K6"/>
    <mergeCell ref="H7:K7"/>
    <mergeCell ref="C2:H2"/>
    <mergeCell ref="A12:A14"/>
    <mergeCell ref="H13:I13"/>
    <mergeCell ref="D12:F12"/>
    <mergeCell ref="D13:F13"/>
    <mergeCell ref="E14:F14"/>
    <mergeCell ref="B12:C12"/>
    <mergeCell ref="B8:E8"/>
    <mergeCell ref="B13:C13"/>
    <mergeCell ref="J12:K12"/>
    <mergeCell ref="J13:K13"/>
    <mergeCell ref="B17:C17"/>
    <mergeCell ref="B18:C18"/>
    <mergeCell ref="H12:I12"/>
    <mergeCell ref="H8:K8"/>
    <mergeCell ref="D17:E17"/>
    <mergeCell ref="D18:E18"/>
    <mergeCell ref="B19:C19"/>
    <mergeCell ref="B20:C20"/>
    <mergeCell ref="B23:C23"/>
    <mergeCell ref="B24:C24"/>
    <mergeCell ref="B25:C25"/>
    <mergeCell ref="B26:C26"/>
    <mergeCell ref="B29:C29"/>
    <mergeCell ref="B30:C30"/>
    <mergeCell ref="B31:C31"/>
    <mergeCell ref="B32:C32"/>
    <mergeCell ref="B35:C35"/>
    <mergeCell ref="B36:C36"/>
    <mergeCell ref="B37:C37"/>
    <mergeCell ref="B38:C38"/>
    <mergeCell ref="B41:C41"/>
    <mergeCell ref="B42:C42"/>
    <mergeCell ref="B43:C43"/>
    <mergeCell ref="B44:C44"/>
    <mergeCell ref="B60:C60"/>
    <mergeCell ref="B47:C47"/>
    <mergeCell ref="B48:C48"/>
    <mergeCell ref="B49:C49"/>
    <mergeCell ref="B50:C50"/>
    <mergeCell ref="B53:C53"/>
    <mergeCell ref="B54:C54"/>
    <mergeCell ref="B71:C71"/>
    <mergeCell ref="B72:C72"/>
    <mergeCell ref="B73:C73"/>
    <mergeCell ref="B74:C74"/>
    <mergeCell ref="B61:C61"/>
    <mergeCell ref="B62:C62"/>
    <mergeCell ref="B65:C65"/>
    <mergeCell ref="B66:C66"/>
    <mergeCell ref="B67:C67"/>
    <mergeCell ref="B68:C68"/>
    <mergeCell ref="H65:K65"/>
    <mergeCell ref="H66:K66"/>
    <mergeCell ref="H67:K67"/>
    <mergeCell ref="H40:K40"/>
    <mergeCell ref="H41:K41"/>
    <mergeCell ref="H42:K42"/>
    <mergeCell ref="H50:K50"/>
    <mergeCell ref="H52:K52"/>
    <mergeCell ref="H53:K53"/>
    <mergeCell ref="H54:K54"/>
    <mergeCell ref="H23:K23"/>
    <mergeCell ref="H31:K31"/>
    <mergeCell ref="H47:K47"/>
    <mergeCell ref="H48:K48"/>
    <mergeCell ref="H62:K62"/>
    <mergeCell ref="H64:K64"/>
    <mergeCell ref="H32:K32"/>
    <mergeCell ref="H34:K34"/>
    <mergeCell ref="H35:K35"/>
    <mergeCell ref="H36:K36"/>
    <mergeCell ref="H16:K16"/>
    <mergeCell ref="H17:K17"/>
    <mergeCell ref="H18:K18"/>
    <mergeCell ref="H19:K19"/>
    <mergeCell ref="H20:K20"/>
    <mergeCell ref="H22:K22"/>
    <mergeCell ref="H24:K24"/>
    <mergeCell ref="H25:K25"/>
    <mergeCell ref="H26:K26"/>
    <mergeCell ref="H28:K28"/>
    <mergeCell ref="H29:K29"/>
    <mergeCell ref="H30:K30"/>
    <mergeCell ref="H55:K55"/>
    <mergeCell ref="H56:K56"/>
    <mergeCell ref="H58:K58"/>
    <mergeCell ref="H59:K59"/>
    <mergeCell ref="H60:K60"/>
    <mergeCell ref="H61:K61"/>
    <mergeCell ref="H68:K68"/>
    <mergeCell ref="H70:K70"/>
    <mergeCell ref="H71:K71"/>
    <mergeCell ref="H72:K72"/>
    <mergeCell ref="H73:K73"/>
    <mergeCell ref="H74:K74"/>
    <mergeCell ref="H76:K76"/>
    <mergeCell ref="B77:C77"/>
    <mergeCell ref="D77:E77"/>
    <mergeCell ref="H77:K77"/>
    <mergeCell ref="B78:C78"/>
    <mergeCell ref="D78:E78"/>
    <mergeCell ref="H78:K78"/>
    <mergeCell ref="B79:C79"/>
    <mergeCell ref="D79:E79"/>
    <mergeCell ref="H79:K79"/>
    <mergeCell ref="B80:C80"/>
    <mergeCell ref="D80:E80"/>
    <mergeCell ref="H80:K80"/>
    <mergeCell ref="F77:F80"/>
    <mergeCell ref="H82:K82"/>
    <mergeCell ref="B83:C83"/>
    <mergeCell ref="D83:E83"/>
    <mergeCell ref="H83:K83"/>
    <mergeCell ref="B84:C84"/>
    <mergeCell ref="D84:E84"/>
    <mergeCell ref="H84:K84"/>
    <mergeCell ref="H90:K90"/>
    <mergeCell ref="B85:C85"/>
    <mergeCell ref="D85:E85"/>
    <mergeCell ref="H85:K85"/>
    <mergeCell ref="B86:C86"/>
    <mergeCell ref="D86:E86"/>
    <mergeCell ref="H86:K86"/>
    <mergeCell ref="F83:F86"/>
    <mergeCell ref="B92:C92"/>
    <mergeCell ref="D92:E92"/>
    <mergeCell ref="H92:K92"/>
    <mergeCell ref="F89:F92"/>
    <mergeCell ref="H88:K88"/>
    <mergeCell ref="B89:C89"/>
    <mergeCell ref="D89:E89"/>
    <mergeCell ref="H89:K89"/>
    <mergeCell ref="B90:C90"/>
    <mergeCell ref="D90:E90"/>
    <mergeCell ref="B97:C97"/>
    <mergeCell ref="D97:E97"/>
    <mergeCell ref="H97:K97"/>
    <mergeCell ref="B98:C98"/>
    <mergeCell ref="D98:E98"/>
    <mergeCell ref="H98:K98"/>
    <mergeCell ref="F95:F98"/>
    <mergeCell ref="B95:C95"/>
    <mergeCell ref="D96:E96"/>
    <mergeCell ref="H96:K96"/>
    <mergeCell ref="B104:C104"/>
    <mergeCell ref="D104:E104"/>
    <mergeCell ref="H104:K104"/>
    <mergeCell ref="F101:F104"/>
    <mergeCell ref="D101:E101"/>
    <mergeCell ref="H101:K101"/>
    <mergeCell ref="B102:C102"/>
    <mergeCell ref="D102:E102"/>
    <mergeCell ref="H102:K102"/>
    <mergeCell ref="F41:F44"/>
    <mergeCell ref="C46:F46"/>
    <mergeCell ref="C52:F52"/>
    <mergeCell ref="C58:F58"/>
    <mergeCell ref="B55:C55"/>
    <mergeCell ref="B56:C56"/>
    <mergeCell ref="D55:E55"/>
    <mergeCell ref="D56:E56"/>
    <mergeCell ref="D47:E47"/>
    <mergeCell ref="D48:E48"/>
    <mergeCell ref="F53:F56"/>
    <mergeCell ref="H94:K94"/>
    <mergeCell ref="D95:E95"/>
    <mergeCell ref="H95:K95"/>
    <mergeCell ref="B96:C96"/>
    <mergeCell ref="F47:F50"/>
    <mergeCell ref="C94:F94"/>
    <mergeCell ref="B91:C91"/>
    <mergeCell ref="D91:E91"/>
    <mergeCell ref="H91:K91"/>
    <mergeCell ref="B109:C109"/>
    <mergeCell ref="D109:E109"/>
    <mergeCell ref="F71:F74"/>
    <mergeCell ref="F65:F68"/>
    <mergeCell ref="F59:F62"/>
    <mergeCell ref="H100:K100"/>
    <mergeCell ref="B101:C101"/>
    <mergeCell ref="B103:C103"/>
    <mergeCell ref="D103:E103"/>
    <mergeCell ref="H103:K103"/>
    <mergeCell ref="H113:K113"/>
    <mergeCell ref="B114:C114"/>
    <mergeCell ref="H106:K106"/>
    <mergeCell ref="B107:C107"/>
    <mergeCell ref="D107:E107"/>
    <mergeCell ref="F107:F110"/>
    <mergeCell ref="H107:K107"/>
    <mergeCell ref="B108:C108"/>
    <mergeCell ref="D108:E108"/>
    <mergeCell ref="H108:K108"/>
    <mergeCell ref="D116:E116"/>
    <mergeCell ref="H116:K116"/>
    <mergeCell ref="H109:K109"/>
    <mergeCell ref="B110:C110"/>
    <mergeCell ref="D110:E110"/>
    <mergeCell ref="H110:K110"/>
    <mergeCell ref="H112:K112"/>
    <mergeCell ref="B113:C113"/>
    <mergeCell ref="D113:E113"/>
    <mergeCell ref="F113:F116"/>
    <mergeCell ref="D120:E120"/>
    <mergeCell ref="H120:K120"/>
    <mergeCell ref="B121:C121"/>
    <mergeCell ref="D121:E121"/>
    <mergeCell ref="D114:E114"/>
    <mergeCell ref="H114:K114"/>
    <mergeCell ref="B115:C115"/>
    <mergeCell ref="D115:E115"/>
    <mergeCell ref="H115:K115"/>
    <mergeCell ref="B116:C116"/>
    <mergeCell ref="D125:E125"/>
    <mergeCell ref="F125:F128"/>
    <mergeCell ref="H125:K125"/>
    <mergeCell ref="B126:C126"/>
    <mergeCell ref="H118:K118"/>
    <mergeCell ref="B119:C119"/>
    <mergeCell ref="D119:E119"/>
    <mergeCell ref="F119:F122"/>
    <mergeCell ref="H119:K119"/>
    <mergeCell ref="B120:C120"/>
    <mergeCell ref="H127:K127"/>
    <mergeCell ref="B128:C128"/>
    <mergeCell ref="D128:E128"/>
    <mergeCell ref="H128:K128"/>
    <mergeCell ref="H121:K121"/>
    <mergeCell ref="B122:C122"/>
    <mergeCell ref="D122:E122"/>
    <mergeCell ref="H122:K122"/>
    <mergeCell ref="H124:K124"/>
    <mergeCell ref="B125:C125"/>
    <mergeCell ref="D131:E131"/>
    <mergeCell ref="F131:F134"/>
    <mergeCell ref="H131:K131"/>
    <mergeCell ref="B132:C132"/>
    <mergeCell ref="D132:E132"/>
    <mergeCell ref="H132:K132"/>
    <mergeCell ref="B133:C133"/>
    <mergeCell ref="D133:E133"/>
    <mergeCell ref="C16:F16"/>
    <mergeCell ref="C22:F22"/>
    <mergeCell ref="C28:F28"/>
    <mergeCell ref="C34:F34"/>
    <mergeCell ref="C40:F40"/>
    <mergeCell ref="H130:K130"/>
    <mergeCell ref="D126:E126"/>
    <mergeCell ref="H126:K126"/>
    <mergeCell ref="B127:C127"/>
    <mergeCell ref="D127:E127"/>
    <mergeCell ref="F23:F26"/>
    <mergeCell ref="F17:F20"/>
    <mergeCell ref="C106:F106"/>
    <mergeCell ref="C112:F112"/>
    <mergeCell ref="H133:K133"/>
    <mergeCell ref="B134:C134"/>
    <mergeCell ref="D134:E134"/>
    <mergeCell ref="H134:K134"/>
    <mergeCell ref="C100:F100"/>
    <mergeCell ref="B131:C131"/>
    <mergeCell ref="C118:F118"/>
    <mergeCell ref="C124:F124"/>
    <mergeCell ref="C130:F130"/>
    <mergeCell ref="B4:E4"/>
    <mergeCell ref="C70:F70"/>
    <mergeCell ref="C76:F76"/>
    <mergeCell ref="C82:F82"/>
    <mergeCell ref="C88:F88"/>
    <mergeCell ref="F35:F38"/>
    <mergeCell ref="F29:F32"/>
  </mergeCells>
  <dataValidations count="6">
    <dataValidation type="list" showInputMessage="1" showErrorMessage="1" sqref="G131 G17 G23 G29 G35 G41 G47 G53 G59 G65 G71 G77 G83 G89 G95 G101 G107 G113 G119 G125">
      <formula1>INDIRECT(G130)</formula1>
    </dataValidation>
    <dataValidation type="list" allowBlank="1" showInputMessage="1" showErrorMessage="1" sqref="G16 G22 G28 G34 G40 G46 G52 G58 G64 G70 G76 G82 G88 G94 G100 G106 G112 G118 G124 G130">
      <formula1>Niveau</formula1>
    </dataValidation>
    <dataValidation type="list" showInputMessage="1" showErrorMessage="1" sqref="G132 G18 G24 G30 G36 G42 G48 G54 G60 G66 G72 G78 G84 G90 G96 G102 G108 G114 G120 G126">
      <formula1>INDIRECT(G130)</formula1>
    </dataValidation>
    <dataValidation type="list" allowBlank="1" showInputMessage="1" showErrorMessage="1" sqref="G19 G25 G31 G37 G43 G49 G55 G61 G67 G73 G79 G85 G91 G97 G103 G109 G115 G121 G127 G133">
      <formula1>IF(G16="Elémentaire",Elemplus,IF(G16="Maternelle",Materplus,""))</formula1>
    </dataValidation>
    <dataValidation type="list" allowBlank="1" showInputMessage="1" showErrorMessage="1" sqref="G20 G26 G32 G38 G44 G50 G56 G62 G68 G74 G80 G86 G92 G98 G104 G110 G116 G122 G128 G134">
      <formula1>IF(G16="Elémentaire",Elemplus,IF(G16="Maternelle",Materplus,""))</formula1>
    </dataValidation>
    <dataValidation type="list" showInputMessage="1" showErrorMessage="1" sqref="B4:E4">
      <formula1>"Arpajon, Athis Mons, Bretigny, Brunoy, Corbeil, Dourdan, Draveil, Etampes, Evry 1, Evry 2 TICE, Grigny, La Ferté Alais, Les Ulis, Lisses, Massy, Montgeron, Morangis, Orsay, Palaiseau, Ris Orangis, Savigny, Ste Genevieve, Viry Chatillon, ASH1, ASH2, ASH3"</formula1>
    </dataValidation>
  </dataValidations>
  <printOptions gridLines="1"/>
  <pageMargins left="0.39370078740157505" right="0.39370078740157505" top="0.7480314960629921" bottom="0.7480314960629921" header="0.3149606299212601" footer="0.3149606299212601"/>
  <pageSetup fitToHeight="0" fitToWidth="1" horizontalDpi="600" verticalDpi="600" orientation="portrait"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K1"/>
    </sheetView>
  </sheetViews>
  <sheetFormatPr defaultColWidth="11.421875" defaultRowHeight="15"/>
  <cols>
    <col min="1" max="1" width="11.421875" style="51" customWidth="1"/>
    <col min="2" max="2" width="22.00390625" style="51" customWidth="1"/>
    <col min="3" max="3" width="46.7109375" style="51" customWidth="1"/>
    <col min="4" max="4" width="11.7109375" style="51" customWidth="1"/>
    <col min="5" max="8" width="8.7109375" style="53" customWidth="1"/>
    <col min="9" max="9" width="6.421875" style="53" customWidth="1"/>
    <col min="10" max="10" width="20.7109375" style="53" customWidth="1"/>
    <col min="11" max="11" width="18.57421875" style="51" customWidth="1"/>
    <col min="12" max="12" width="9.8515625" style="51" customWidth="1"/>
    <col min="13" max="13" width="11.421875" style="51" customWidth="1"/>
    <col min="14" max="16384" width="11.421875" style="51" customWidth="1"/>
  </cols>
  <sheetData>
    <row r="1" spans="1:11" s="52" customFormat="1" ht="18.75">
      <c r="A1" s="186" t="s">
        <v>344</v>
      </c>
      <c r="B1" s="186"/>
      <c r="C1" s="186"/>
      <c r="D1" s="186"/>
      <c r="E1" s="186"/>
      <c r="F1" s="186"/>
      <c r="G1" s="186"/>
      <c r="H1" s="186"/>
      <c r="I1" s="186"/>
      <c r="J1" s="186"/>
      <c r="K1" s="186"/>
    </row>
    <row r="2" spans="1:12" ht="18" customHeight="1">
      <c r="A2" s="52"/>
      <c r="B2" s="52"/>
      <c r="C2" s="187" t="s">
        <v>54</v>
      </c>
      <c r="D2" s="187"/>
      <c r="E2" s="187"/>
      <c r="F2" s="187"/>
      <c r="G2" s="187"/>
      <c r="H2" s="187"/>
      <c r="I2" s="187"/>
      <c r="J2" s="187"/>
      <c r="K2" s="84"/>
      <c r="L2" s="84"/>
    </row>
    <row r="3" spans="1:11" ht="24.75" customHeight="1">
      <c r="A3" s="192" t="s">
        <v>0</v>
      </c>
      <c r="B3" s="192"/>
      <c r="C3" s="192"/>
      <c r="D3" s="192"/>
      <c r="E3" s="183">
        <f>temps_scolaire!B3</f>
        <v>0</v>
      </c>
      <c r="F3" s="184"/>
      <c r="G3" s="184"/>
      <c r="H3" s="184"/>
      <c r="I3" s="184"/>
      <c r="J3" s="184"/>
      <c r="K3" s="185"/>
    </row>
    <row r="4" spans="1:11" ht="24.75" customHeight="1">
      <c r="A4" s="192" t="s">
        <v>1</v>
      </c>
      <c r="B4" s="192"/>
      <c r="C4" s="192"/>
      <c r="D4" s="192"/>
      <c r="E4" s="183">
        <f>temps_scolaire!B5</f>
        <v>0</v>
      </c>
      <c r="F4" s="184"/>
      <c r="G4" s="184"/>
      <c r="H4" s="184"/>
      <c r="I4" s="184"/>
      <c r="J4" s="184"/>
      <c r="K4" s="185"/>
    </row>
    <row r="5" spans="1:11" ht="24.75" customHeight="1">
      <c r="A5" s="192" t="s">
        <v>2</v>
      </c>
      <c r="B5" s="192"/>
      <c r="C5" s="192"/>
      <c r="D5" s="192"/>
      <c r="E5" s="183">
        <f>temps_scolaire!B6</f>
        <v>0</v>
      </c>
      <c r="F5" s="184"/>
      <c r="G5" s="184"/>
      <c r="H5" s="184"/>
      <c r="I5" s="184"/>
      <c r="J5" s="184"/>
      <c r="K5" s="185"/>
    </row>
    <row r="6" spans="1:11" ht="24.75" customHeight="1">
      <c r="A6" s="192" t="s">
        <v>3</v>
      </c>
      <c r="B6" s="192"/>
      <c r="C6" s="192"/>
      <c r="D6" s="192"/>
      <c r="E6" s="183">
        <f>temps_scolaire!B7</f>
        <v>0</v>
      </c>
      <c r="F6" s="184"/>
      <c r="G6" s="184"/>
      <c r="H6" s="184"/>
      <c r="I6" s="184"/>
      <c r="J6" s="184"/>
      <c r="K6" s="185"/>
    </row>
    <row r="7" spans="1:11" ht="24.75" customHeight="1">
      <c r="A7" s="192" t="s">
        <v>4</v>
      </c>
      <c r="B7" s="192"/>
      <c r="C7" s="192"/>
      <c r="D7" s="192"/>
      <c r="E7" s="183">
        <f>temps_scolaire!B8</f>
        <v>0</v>
      </c>
      <c r="F7" s="184"/>
      <c r="G7" s="184"/>
      <c r="H7" s="184"/>
      <c r="I7" s="184"/>
      <c r="J7" s="184"/>
      <c r="K7" s="185"/>
    </row>
    <row r="8" spans="1:11" ht="24.75" customHeight="1">
      <c r="A8" s="192" t="s">
        <v>23</v>
      </c>
      <c r="B8" s="192"/>
      <c r="C8" s="192"/>
      <c r="D8" s="192"/>
      <c r="E8" s="183">
        <f>temps_scolaire!G14</f>
        <v>0</v>
      </c>
      <c r="F8" s="184"/>
      <c r="G8" s="184"/>
      <c r="H8" s="184"/>
      <c r="I8" s="184"/>
      <c r="J8" s="184"/>
      <c r="K8" s="185"/>
    </row>
    <row r="9" spans="1:11" ht="24.75" customHeight="1" thickBot="1">
      <c r="A9" s="83"/>
      <c r="B9" s="83"/>
      <c r="C9" s="83"/>
      <c r="D9" s="83"/>
      <c r="E9" s="85"/>
      <c r="F9" s="85"/>
      <c r="G9" s="85"/>
      <c r="H9" s="85"/>
      <c r="I9" s="85"/>
      <c r="J9" s="85"/>
      <c r="K9" s="85"/>
    </row>
    <row r="10" spans="1:11" ht="24.75" customHeight="1" thickBot="1">
      <c r="A10" s="83"/>
      <c r="B10" s="88" t="s">
        <v>314</v>
      </c>
      <c r="C10" s="89">
        <f>temps_scolaire!H6</f>
        <v>0</v>
      </c>
      <c r="D10" s="88" t="s">
        <v>315</v>
      </c>
      <c r="E10" s="179">
        <f>temps_scolaire!H7</f>
        <v>0</v>
      </c>
      <c r="F10" s="179"/>
      <c r="G10" s="179"/>
      <c r="H10" s="179"/>
      <c r="I10" s="180"/>
      <c r="J10" s="86" t="s">
        <v>316</v>
      </c>
      <c r="K10" s="87">
        <f>temps_scolaire!H8</f>
        <v>0</v>
      </c>
    </row>
    <row r="11" spans="3:4" ht="15">
      <c r="C11" s="52"/>
      <c r="D11" s="52"/>
    </row>
    <row r="12" spans="1:11" s="53" customFormat="1" ht="26.25" customHeight="1">
      <c r="A12" s="193" t="s">
        <v>24</v>
      </c>
      <c r="B12" s="193"/>
      <c r="C12" s="193"/>
      <c r="D12" s="193"/>
      <c r="E12" s="181" t="s">
        <v>25</v>
      </c>
      <c r="F12" s="182"/>
      <c r="G12" s="182"/>
      <c r="H12" s="198" t="s">
        <v>310</v>
      </c>
      <c r="I12" s="194" t="s">
        <v>123</v>
      </c>
      <c r="J12" s="188" t="s">
        <v>26</v>
      </c>
      <c r="K12" s="190" t="s">
        <v>27</v>
      </c>
    </row>
    <row r="13" spans="1:11" s="53" customFormat="1" ht="33.75" customHeight="1">
      <c r="A13" s="58"/>
      <c r="B13" s="57" t="s">
        <v>319</v>
      </c>
      <c r="C13" s="197" t="s">
        <v>117</v>
      </c>
      <c r="D13" s="197"/>
      <c r="E13" s="54" t="s">
        <v>307</v>
      </c>
      <c r="F13" s="59" t="s">
        <v>308</v>
      </c>
      <c r="G13" s="59" t="s">
        <v>309</v>
      </c>
      <c r="H13" s="199"/>
      <c r="I13" s="195"/>
      <c r="J13" s="189"/>
      <c r="K13" s="191"/>
    </row>
    <row r="14" spans="1:11" ht="24.75" customHeight="1">
      <c r="A14" s="55" t="s">
        <v>37</v>
      </c>
      <c r="B14" s="76"/>
      <c r="C14" s="196"/>
      <c r="D14" s="196"/>
      <c r="E14" s="56"/>
      <c r="F14" s="60"/>
      <c r="G14" s="60"/>
      <c r="H14" s="82"/>
      <c r="I14" s="60"/>
      <c r="J14" s="61"/>
      <c r="K14" s="62"/>
    </row>
    <row r="15" spans="1:11" ht="24.75" customHeight="1">
      <c r="A15" s="55" t="s">
        <v>38</v>
      </c>
      <c r="B15" s="76"/>
      <c r="C15" s="196"/>
      <c r="D15" s="196"/>
      <c r="E15" s="56"/>
      <c r="F15" s="60"/>
      <c r="G15" s="60"/>
      <c r="H15" s="60"/>
      <c r="I15" s="60"/>
      <c r="J15" s="61"/>
      <c r="K15" s="62"/>
    </row>
    <row r="16" spans="1:11" ht="24.75" customHeight="1">
      <c r="A16" s="55" t="s">
        <v>39</v>
      </c>
      <c r="B16" s="76"/>
      <c r="C16" s="196"/>
      <c r="D16" s="196"/>
      <c r="E16" s="56"/>
      <c r="F16" s="60"/>
      <c r="G16" s="60"/>
      <c r="H16" s="60"/>
      <c r="I16" s="60"/>
      <c r="J16" s="61"/>
      <c r="K16" s="62"/>
    </row>
    <row r="17" spans="1:11" ht="24.75" customHeight="1">
      <c r="A17" s="55" t="s">
        <v>40</v>
      </c>
      <c r="B17" s="76"/>
      <c r="C17" s="196"/>
      <c r="D17" s="196"/>
      <c r="E17" s="56"/>
      <c r="F17" s="60"/>
      <c r="G17" s="60"/>
      <c r="H17" s="60"/>
      <c r="I17" s="60"/>
      <c r="J17" s="61"/>
      <c r="K17" s="62"/>
    </row>
    <row r="18" spans="1:11" ht="24.75" customHeight="1">
      <c r="A18" s="55" t="s">
        <v>41</v>
      </c>
      <c r="B18" s="76"/>
      <c r="C18" s="196"/>
      <c r="D18" s="196"/>
      <c r="E18" s="56"/>
      <c r="F18" s="60"/>
      <c r="G18" s="60"/>
      <c r="H18" s="60"/>
      <c r="I18" s="60"/>
      <c r="J18" s="61"/>
      <c r="K18" s="62"/>
    </row>
    <row r="19" spans="1:11" ht="24.75" customHeight="1">
      <c r="A19" s="55" t="s">
        <v>124</v>
      </c>
      <c r="B19" s="76"/>
      <c r="C19" s="196"/>
      <c r="D19" s="196"/>
      <c r="E19" s="56"/>
      <c r="F19" s="60"/>
      <c r="G19" s="60"/>
      <c r="H19" s="60"/>
      <c r="I19" s="60"/>
      <c r="J19" s="61"/>
      <c r="K19" s="62"/>
    </row>
    <row r="20" spans="1:11" ht="24.75" customHeight="1">
      <c r="A20" s="77"/>
      <c r="B20" s="78"/>
      <c r="C20" s="79"/>
      <c r="D20" s="79"/>
      <c r="E20" s="80"/>
      <c r="F20" s="80"/>
      <c r="G20" s="80"/>
      <c r="H20" s="80"/>
      <c r="I20" s="80"/>
      <c r="J20" s="80"/>
      <c r="K20" s="81"/>
    </row>
    <row r="21" spans="3:10" s="105" customFormat="1" ht="15">
      <c r="C21" s="105" t="s">
        <v>28</v>
      </c>
      <c r="E21" s="106"/>
      <c r="F21" s="106"/>
      <c r="G21" s="106"/>
      <c r="H21" s="106"/>
      <c r="I21" s="106"/>
      <c r="J21" s="106"/>
    </row>
    <row r="23" spans="2:11" ht="18" customHeight="1">
      <c r="B23" s="107" t="s">
        <v>118</v>
      </c>
      <c r="C23" s="107" t="s">
        <v>97</v>
      </c>
      <c r="D23" s="107" t="s">
        <v>99</v>
      </c>
      <c r="E23" s="108" t="s">
        <v>119</v>
      </c>
      <c r="F23" s="107" t="s">
        <v>120</v>
      </c>
      <c r="G23" s="107" t="s">
        <v>121</v>
      </c>
      <c r="H23" s="107" t="s">
        <v>122</v>
      </c>
      <c r="I23" s="107" t="s">
        <v>311</v>
      </c>
      <c r="J23" s="107" t="s">
        <v>312</v>
      </c>
      <c r="K23" s="107" t="s">
        <v>313</v>
      </c>
    </row>
    <row r="24" spans="2:11" ht="15">
      <c r="B24" s="109">
        <f>IF(ISBLANK(C14),"",temps_scolaire!$B$5)</f>
      </c>
      <c r="C24" s="109">
        <f>IF(ISBLANK(C14),"",temps_scolaire!$B$3)</f>
      </c>
      <c r="D24" s="109">
        <f aca="true" t="shared" si="0" ref="D24:D29">IF(ISBLANK(C14),"",I14)</f>
      </c>
      <c r="E24" s="110">
        <f aca="true" t="shared" si="1" ref="E24:E29">IF(ISBLANK(C14),"",J14)</f>
      </c>
      <c r="F24" s="111">
        <f aca="true" t="shared" si="2" ref="F24:F29">IF(ISBLANK(C14),"",K14)</f>
      </c>
      <c r="G24" s="109">
        <f aca="true" t="shared" si="3" ref="G24:G29">IF(ISBLANK(C14),"",C14)</f>
      </c>
      <c r="H24" s="109">
        <f aca="true" t="shared" si="4" ref="H24:H29">IF(ISBLANK(B14),"",H14)</f>
      </c>
      <c r="I24" s="109">
        <f aca="true" t="shared" si="5" ref="I24:I29">IF(ISBLANK(C14),"",E14)</f>
      </c>
      <c r="J24" s="51">
        <f aca="true" t="shared" si="6" ref="J24:J29">IF(ISBLANK(C14),"",F14)</f>
      </c>
      <c r="K24" s="51">
        <f aca="true" t="shared" si="7" ref="K24:K29">IF(ISBLANK(C14),"",G14)</f>
      </c>
    </row>
    <row r="25" spans="2:11" ht="15">
      <c r="B25" s="109">
        <f>IF(ISBLANK(C15),"",temps_scolaire!$B$5)</f>
      </c>
      <c r="C25" s="109">
        <f>IF(ISBLANK(C15),"",temps_scolaire!$B$3)</f>
      </c>
      <c r="D25" s="109">
        <f t="shared" si="0"/>
      </c>
      <c r="E25" s="110">
        <f t="shared" si="1"/>
      </c>
      <c r="F25" s="111">
        <f t="shared" si="2"/>
      </c>
      <c r="G25" s="109">
        <f t="shared" si="3"/>
      </c>
      <c r="H25" s="109">
        <f t="shared" si="4"/>
      </c>
      <c r="I25" s="109">
        <f t="shared" si="5"/>
      </c>
      <c r="J25" s="51">
        <f t="shared" si="6"/>
      </c>
      <c r="K25" s="51">
        <f t="shared" si="7"/>
      </c>
    </row>
    <row r="26" spans="2:11" ht="15">
      <c r="B26" s="109">
        <f>IF(ISBLANK(C16),"",temps_scolaire!$B$5)</f>
      </c>
      <c r="C26" s="109">
        <f>IF(ISBLANK(C16),"",temps_scolaire!$B$3)</f>
      </c>
      <c r="D26" s="109">
        <f t="shared" si="0"/>
      </c>
      <c r="E26" s="110">
        <f t="shared" si="1"/>
      </c>
      <c r="F26" s="111">
        <f t="shared" si="2"/>
      </c>
      <c r="G26" s="109">
        <f t="shared" si="3"/>
      </c>
      <c r="H26" s="109">
        <f t="shared" si="4"/>
      </c>
      <c r="I26" s="109">
        <f t="shared" si="5"/>
      </c>
      <c r="J26" s="51">
        <f t="shared" si="6"/>
      </c>
      <c r="K26" s="51">
        <f t="shared" si="7"/>
      </c>
    </row>
    <row r="27" spans="2:11" ht="15">
      <c r="B27" s="109">
        <f>IF(ISBLANK(C17),"",temps_scolaire!$B$5)</f>
      </c>
      <c r="C27" s="109">
        <f>IF(ISBLANK(C17),"",temps_scolaire!$B$3)</f>
      </c>
      <c r="D27" s="109">
        <f t="shared" si="0"/>
      </c>
      <c r="E27" s="110">
        <f t="shared" si="1"/>
      </c>
      <c r="F27" s="111">
        <f t="shared" si="2"/>
      </c>
      <c r="G27" s="109">
        <f t="shared" si="3"/>
      </c>
      <c r="H27" s="109">
        <f t="shared" si="4"/>
      </c>
      <c r="I27" s="109">
        <f t="shared" si="5"/>
      </c>
      <c r="J27" s="51">
        <f t="shared" si="6"/>
      </c>
      <c r="K27" s="51">
        <f t="shared" si="7"/>
      </c>
    </row>
    <row r="28" spans="2:11" ht="15">
      <c r="B28" s="109">
        <f>IF(ISBLANK(C18),"",temps_scolaire!$B$5)</f>
      </c>
      <c r="C28" s="109">
        <f>IF(ISBLANK(C18),"",temps_scolaire!$B$3)</f>
      </c>
      <c r="D28" s="109">
        <f t="shared" si="0"/>
      </c>
      <c r="E28" s="110">
        <f t="shared" si="1"/>
      </c>
      <c r="F28" s="111">
        <f t="shared" si="2"/>
      </c>
      <c r="G28" s="109">
        <f t="shared" si="3"/>
      </c>
      <c r="H28" s="109">
        <f t="shared" si="4"/>
      </c>
      <c r="I28" s="109">
        <f t="shared" si="5"/>
      </c>
      <c r="J28" s="51">
        <f t="shared" si="6"/>
      </c>
      <c r="K28" s="51">
        <f t="shared" si="7"/>
      </c>
    </row>
    <row r="29" spans="2:11" ht="15">
      <c r="B29" s="109">
        <f>IF(ISBLANK(C19),"",temps_scolaire!$B$5)</f>
      </c>
      <c r="C29" s="109">
        <f>IF(ISBLANK(C19),"",temps_scolaire!$B$3)</f>
      </c>
      <c r="D29" s="109">
        <f t="shared" si="0"/>
      </c>
      <c r="E29" s="110">
        <f t="shared" si="1"/>
      </c>
      <c r="F29" s="111">
        <f t="shared" si="2"/>
      </c>
      <c r="G29" s="109">
        <f t="shared" si="3"/>
      </c>
      <c r="H29" s="109">
        <f t="shared" si="4"/>
      </c>
      <c r="I29" s="109">
        <f t="shared" si="5"/>
      </c>
      <c r="J29" s="51">
        <f t="shared" si="6"/>
      </c>
      <c r="K29" s="51">
        <f t="shared" si="7"/>
      </c>
    </row>
    <row r="30" spans="2:10" ht="15">
      <c r="B30" s="112"/>
      <c r="C30" s="112"/>
      <c r="D30" s="112"/>
      <c r="E30" s="113"/>
      <c r="F30" s="114"/>
      <c r="G30" s="114"/>
      <c r="H30" s="112"/>
      <c r="I30" s="112"/>
      <c r="J30" s="51"/>
    </row>
    <row r="31" spans="2:10" ht="15">
      <c r="B31" s="112"/>
      <c r="C31" s="112"/>
      <c r="D31" s="112"/>
      <c r="E31" s="113"/>
      <c r="F31" s="114"/>
      <c r="G31" s="114"/>
      <c r="H31" s="112"/>
      <c r="I31" s="112"/>
      <c r="J31" s="51"/>
    </row>
    <row r="32" spans="8:10" ht="15">
      <c r="H32" s="51"/>
      <c r="I32" s="51"/>
      <c r="J32" s="51"/>
    </row>
    <row r="33" spans="4:10" ht="15">
      <c r="D33" s="53"/>
      <c r="H33" s="51"/>
      <c r="J33" s="51"/>
    </row>
    <row r="34" spans="4:10" ht="15">
      <c r="D34" s="53"/>
      <c r="J34" s="51"/>
    </row>
  </sheetData>
  <sheetProtection password="A06D" sheet="1"/>
  <mergeCells count="28">
    <mergeCell ref="A12:D12"/>
    <mergeCell ref="I12:I13"/>
    <mergeCell ref="C19:D19"/>
    <mergeCell ref="C13:D13"/>
    <mergeCell ref="C14:D14"/>
    <mergeCell ref="C15:D15"/>
    <mergeCell ref="C16:D16"/>
    <mergeCell ref="C17:D17"/>
    <mergeCell ref="C18:D18"/>
    <mergeCell ref="H12:H13"/>
    <mergeCell ref="A1:K1"/>
    <mergeCell ref="C2:J2"/>
    <mergeCell ref="J12:J13"/>
    <mergeCell ref="K12:K13"/>
    <mergeCell ref="A3:D3"/>
    <mergeCell ref="A4:D4"/>
    <mergeCell ref="A5:D5"/>
    <mergeCell ref="A6:D6"/>
    <mergeCell ref="A7:D7"/>
    <mergeCell ref="A8:D8"/>
    <mergeCell ref="E10:I10"/>
    <mergeCell ref="E12:G12"/>
    <mergeCell ref="E3:K3"/>
    <mergeCell ref="E4:K4"/>
    <mergeCell ref="E5:K5"/>
    <mergeCell ref="E6:K6"/>
    <mergeCell ref="E7:K7"/>
    <mergeCell ref="E8:K8"/>
  </mergeCells>
  <dataValidations count="4">
    <dataValidation type="list" allowBlank="1" showInputMessage="1" showErrorMessage="1" sqref="C17:C20">
      <formula1>INDIRECT(B17)</formula1>
    </dataValidation>
    <dataValidation type="list" showInputMessage="1" showErrorMessage="1" sqref="C15:C16 C14:D14">
      <formula1>INDIRECT(B15)</formula1>
    </dataValidation>
    <dataValidation type="list" showInputMessage="1" showErrorMessage="1" sqref="I14:I20">
      <formula1>"M, Mme"</formula1>
    </dataValidation>
    <dataValidation type="list" showInputMessage="1" showErrorMessage="1" sqref="B14:B19">
      <formula1>"Maternelle_HTS,Elementaire_HTS"</formula1>
    </dataValidation>
  </dataValidations>
  <printOptions/>
  <pageMargins left="0.7000000000000001" right="0.7000000000000001" top="0.75" bottom="0.75" header="0.30000000000000004" footer="0.30000000000000004"/>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04"/>
  <sheetViews>
    <sheetView zoomScale="90" zoomScaleNormal="90" zoomScalePageLayoutView="0" workbookViewId="0" topLeftCell="A1">
      <selection activeCell="K14" sqref="K14"/>
    </sheetView>
  </sheetViews>
  <sheetFormatPr defaultColWidth="11.421875" defaultRowHeight="15"/>
  <cols>
    <col min="1" max="1" width="19.57421875" style="51" customWidth="1"/>
    <col min="2" max="2" width="16.28125" style="51" customWidth="1"/>
    <col min="3" max="3" width="13.00390625" style="51" customWidth="1"/>
    <col min="4" max="4" width="19.421875" style="51" customWidth="1"/>
    <col min="5" max="5" width="11.00390625" style="51" customWidth="1"/>
    <col min="6" max="6" width="16.57421875" style="51" customWidth="1"/>
    <col min="7" max="7" width="12.7109375" style="51" customWidth="1"/>
    <col min="8" max="8" width="19.7109375" style="51" customWidth="1"/>
    <col min="9" max="9" width="11.421875" style="51" customWidth="1"/>
    <col min="10" max="16384" width="11.421875" style="51" customWidth="1"/>
  </cols>
  <sheetData>
    <row r="1" spans="1:8" s="52" customFormat="1" ht="24" customHeight="1">
      <c r="A1" s="186" t="s">
        <v>345</v>
      </c>
      <c r="B1" s="186"/>
      <c r="C1" s="186"/>
      <c r="D1" s="186"/>
      <c r="E1" s="186"/>
      <c r="F1" s="186"/>
      <c r="G1" s="186"/>
      <c r="H1" s="186"/>
    </row>
    <row r="2" spans="2:7" ht="18.75" customHeight="1" thickBot="1">
      <c r="B2" s="187" t="s">
        <v>54</v>
      </c>
      <c r="C2" s="187"/>
      <c r="D2" s="187"/>
      <c r="E2" s="187"/>
      <c r="F2" s="187"/>
      <c r="G2" s="187"/>
    </row>
    <row r="3" spans="1:8" ht="24.75" customHeight="1">
      <c r="A3" s="91" t="s">
        <v>0</v>
      </c>
      <c r="B3" s="203">
        <f>temps_scolaire!B3</f>
        <v>0</v>
      </c>
      <c r="C3" s="203"/>
      <c r="D3" s="203"/>
      <c r="E3" s="203"/>
      <c r="F3" s="203"/>
      <c r="G3" s="203"/>
      <c r="H3" s="204"/>
    </row>
    <row r="4" spans="1:8" ht="24.75" customHeight="1">
      <c r="A4" s="92" t="s">
        <v>1</v>
      </c>
      <c r="B4" s="205">
        <f>temps_scolaire!B5</f>
        <v>0</v>
      </c>
      <c r="C4" s="205"/>
      <c r="D4" s="205"/>
      <c r="E4" s="205"/>
      <c r="F4" s="205"/>
      <c r="G4" s="205"/>
      <c r="H4" s="206"/>
    </row>
    <row r="5" spans="1:8" ht="24.75" customHeight="1">
      <c r="A5" s="92" t="s">
        <v>2</v>
      </c>
      <c r="B5" s="205">
        <f>temps_scolaire!B6</f>
        <v>0</v>
      </c>
      <c r="C5" s="205"/>
      <c r="D5" s="205"/>
      <c r="E5" s="205"/>
      <c r="F5" s="205"/>
      <c r="G5" s="205"/>
      <c r="H5" s="206"/>
    </row>
    <row r="6" spans="1:8" ht="24.75" customHeight="1">
      <c r="A6" s="92" t="s">
        <v>3</v>
      </c>
      <c r="B6" s="205">
        <f>temps_scolaire!B7</f>
        <v>0</v>
      </c>
      <c r="C6" s="205"/>
      <c r="D6" s="205"/>
      <c r="E6" s="205"/>
      <c r="F6" s="205"/>
      <c r="G6" s="205"/>
      <c r="H6" s="206"/>
    </row>
    <row r="7" spans="1:8" ht="24.75" customHeight="1" thickBot="1">
      <c r="A7" s="93" t="s">
        <v>4</v>
      </c>
      <c r="B7" s="207">
        <f>temps_scolaire!B8</f>
        <v>0</v>
      </c>
      <c r="C7" s="207"/>
      <c r="D7" s="207"/>
      <c r="E7" s="207"/>
      <c r="F7" s="207"/>
      <c r="G7" s="207"/>
      <c r="H7" s="208"/>
    </row>
    <row r="8" spans="1:8" ht="24.75" customHeight="1" thickBot="1">
      <c r="A8" s="94" t="s">
        <v>52</v>
      </c>
      <c r="B8" s="209">
        <f>temps_scolaire!D10</f>
        <v>0</v>
      </c>
      <c r="C8" s="210"/>
      <c r="D8" s="210"/>
      <c r="E8" s="210"/>
      <c r="F8" s="210"/>
      <c r="G8" s="210"/>
      <c r="H8" s="211"/>
    </row>
    <row r="9" ht="15.75" thickBot="1"/>
    <row r="10" spans="1:8" ht="30" customHeight="1" thickBot="1">
      <c r="A10" s="90" t="s">
        <v>314</v>
      </c>
      <c r="B10" s="89">
        <f>temps_scolaire!H6</f>
        <v>0</v>
      </c>
      <c r="C10" s="88" t="s">
        <v>315</v>
      </c>
      <c r="D10" s="179">
        <f>temps_scolaire!H7</f>
        <v>0</v>
      </c>
      <c r="E10" s="179"/>
      <c r="F10" s="179"/>
      <c r="G10" s="86" t="s">
        <v>316</v>
      </c>
      <c r="H10" s="87">
        <f>temps_scolaire!H8</f>
        <v>0</v>
      </c>
    </row>
    <row r="12" spans="1:8" s="97" customFormat="1" ht="30">
      <c r="A12" s="95"/>
      <c r="B12" s="96" t="s">
        <v>29</v>
      </c>
      <c r="C12" s="96"/>
      <c r="D12" s="96" t="s">
        <v>30</v>
      </c>
      <c r="E12" s="96"/>
      <c r="F12" s="96" t="s">
        <v>31</v>
      </c>
      <c r="G12" s="96"/>
      <c r="H12" s="96" t="s">
        <v>32</v>
      </c>
    </row>
    <row r="13" spans="1:8" s="97" customFormat="1" ht="33.75" customHeight="1">
      <c r="A13" s="213" t="s">
        <v>346</v>
      </c>
      <c r="B13" s="214"/>
      <c r="C13" s="215">
        <v>0</v>
      </c>
      <c r="D13" s="214"/>
      <c r="E13" s="215">
        <v>3</v>
      </c>
      <c r="F13" s="214"/>
      <c r="G13" s="215">
        <v>0</v>
      </c>
      <c r="H13" s="216">
        <f>(B13*C13)+(D13*E13)+(F13*G13)</f>
        <v>0</v>
      </c>
    </row>
    <row r="14" spans="1:8" s="102" customFormat="1" ht="30" customHeight="1">
      <c r="A14" s="98" t="s">
        <v>33</v>
      </c>
      <c r="B14" s="99"/>
      <c r="C14" s="100">
        <v>10</v>
      </c>
      <c r="D14" s="99"/>
      <c r="E14" s="100">
        <v>3</v>
      </c>
      <c r="F14" s="99"/>
      <c r="G14" s="100">
        <v>11.5</v>
      </c>
      <c r="H14" s="101">
        <f>(B14*C14)+(D14*E14)+(F14*G14)</f>
        <v>0</v>
      </c>
    </row>
    <row r="15" spans="1:8" s="102" customFormat="1" ht="30" customHeight="1">
      <c r="A15" s="98" t="s">
        <v>34</v>
      </c>
      <c r="B15" s="99"/>
      <c r="C15" s="100">
        <v>10</v>
      </c>
      <c r="D15" s="99"/>
      <c r="E15" s="100">
        <v>6</v>
      </c>
      <c r="F15" s="99"/>
      <c r="G15" s="100">
        <v>11.5</v>
      </c>
      <c r="H15" s="101">
        <f>(B15*C15)+(D15*E15)+(F15*G15)</f>
        <v>0</v>
      </c>
    </row>
    <row r="16" spans="1:8" s="102" customFormat="1" ht="30" customHeight="1">
      <c r="A16" s="115" t="s">
        <v>334</v>
      </c>
      <c r="B16" s="99"/>
      <c r="C16" s="100">
        <v>10</v>
      </c>
      <c r="D16" s="99"/>
      <c r="E16" s="100">
        <v>3</v>
      </c>
      <c r="F16" s="99"/>
      <c r="G16" s="100">
        <v>11.5</v>
      </c>
      <c r="H16" s="101">
        <f>(B16*C16)+(D16*E16)+(F16*G16)</f>
        <v>0</v>
      </c>
    </row>
    <row r="17" spans="1:8" s="102" customFormat="1" ht="30" customHeight="1">
      <c r="A17" s="116" t="s">
        <v>335</v>
      </c>
      <c r="B17" s="99"/>
      <c r="C17" s="100">
        <v>5</v>
      </c>
      <c r="D17" s="99"/>
      <c r="E17" s="100">
        <v>3</v>
      </c>
      <c r="F17" s="99"/>
      <c r="G17" s="100">
        <v>11.5</v>
      </c>
      <c r="H17" s="101">
        <f>(B17*C17)+(D17*E17)+(F17*G17)</f>
        <v>0</v>
      </c>
    </row>
    <row r="19" ht="15">
      <c r="A19" s="51" t="s">
        <v>35</v>
      </c>
    </row>
    <row r="20" spans="1:6" ht="36" customHeight="1">
      <c r="A20" s="201" t="s">
        <v>36</v>
      </c>
      <c r="B20" s="201"/>
      <c r="C20" s="202" t="s">
        <v>9</v>
      </c>
      <c r="D20" s="202"/>
      <c r="E20" s="202" t="s">
        <v>317</v>
      </c>
      <c r="F20" s="202"/>
    </row>
    <row r="21" spans="1:8" ht="30" customHeight="1">
      <c r="A21" s="200"/>
      <c r="B21" s="200"/>
      <c r="C21" s="200"/>
      <c r="D21" s="200"/>
      <c r="E21" s="200"/>
      <c r="F21" s="200"/>
      <c r="G21" s="103"/>
      <c r="H21" s="103"/>
    </row>
    <row r="22" spans="1:8" ht="30" customHeight="1">
      <c r="A22" s="200"/>
      <c r="B22" s="200"/>
      <c r="C22" s="200"/>
      <c r="D22" s="200"/>
      <c r="E22" s="200"/>
      <c r="F22" s="200"/>
      <c r="G22" s="103"/>
      <c r="H22" s="103"/>
    </row>
    <row r="23" spans="1:8" ht="30" customHeight="1">
      <c r="A23" s="200"/>
      <c r="B23" s="200"/>
      <c r="C23" s="200"/>
      <c r="D23" s="200"/>
      <c r="E23" s="200"/>
      <c r="F23" s="200"/>
      <c r="G23" s="103"/>
      <c r="H23" s="103"/>
    </row>
    <row r="24" spans="1:8" ht="30" customHeight="1">
      <c r="A24" s="200"/>
      <c r="B24" s="200"/>
      <c r="C24" s="200"/>
      <c r="D24" s="200"/>
      <c r="E24" s="200"/>
      <c r="F24" s="200"/>
      <c r="G24" s="103"/>
      <c r="H24" s="103"/>
    </row>
    <row r="25" spans="1:8" ht="30" customHeight="1">
      <c r="A25" s="200"/>
      <c r="B25" s="200"/>
      <c r="C25" s="200"/>
      <c r="D25" s="200"/>
      <c r="E25" s="200"/>
      <c r="F25" s="200"/>
      <c r="G25" s="103"/>
      <c r="H25" s="103"/>
    </row>
    <row r="26" spans="1:8" ht="30" customHeight="1">
      <c r="A26" s="200"/>
      <c r="B26" s="200"/>
      <c r="C26" s="200"/>
      <c r="D26" s="200"/>
      <c r="E26" s="200"/>
      <c r="F26" s="200"/>
      <c r="G26" s="103"/>
      <c r="H26" s="103"/>
    </row>
    <row r="27" spans="1:8" ht="30" customHeight="1">
      <c r="A27" s="200"/>
      <c r="B27" s="200"/>
      <c r="C27" s="200"/>
      <c r="D27" s="200"/>
      <c r="E27" s="200"/>
      <c r="F27" s="200"/>
      <c r="G27" s="103"/>
      <c r="H27" s="103"/>
    </row>
    <row r="28" spans="1:8" ht="30" customHeight="1">
      <c r="A28" s="200"/>
      <c r="B28" s="200"/>
      <c r="C28" s="200"/>
      <c r="D28" s="200"/>
      <c r="E28" s="200"/>
      <c r="F28" s="200"/>
      <c r="G28" s="103"/>
      <c r="H28" s="103"/>
    </row>
    <row r="29" spans="1:8" ht="30" customHeight="1">
      <c r="A29" s="200"/>
      <c r="B29" s="200"/>
      <c r="C29" s="200"/>
      <c r="D29" s="200"/>
      <c r="E29" s="200"/>
      <c r="F29" s="200"/>
      <c r="G29" s="103"/>
      <c r="H29" s="103"/>
    </row>
    <row r="30" spans="1:8" ht="30" customHeight="1">
      <c r="A30" s="200"/>
      <c r="B30" s="200"/>
      <c r="C30" s="200"/>
      <c r="D30" s="200"/>
      <c r="E30" s="200"/>
      <c r="F30" s="200"/>
      <c r="G30" s="103"/>
      <c r="H30" s="103"/>
    </row>
    <row r="31" spans="1:8" ht="30" customHeight="1">
      <c r="A31" s="200"/>
      <c r="B31" s="200"/>
      <c r="C31" s="200"/>
      <c r="D31" s="200"/>
      <c r="E31" s="200"/>
      <c r="F31" s="200"/>
      <c r="G31" s="103"/>
      <c r="H31" s="103"/>
    </row>
    <row r="32" spans="1:8" ht="30" customHeight="1">
      <c r="A32" s="200"/>
      <c r="B32" s="200"/>
      <c r="C32" s="200"/>
      <c r="D32" s="200"/>
      <c r="E32" s="200"/>
      <c r="F32" s="200"/>
      <c r="G32" s="103"/>
      <c r="H32" s="103"/>
    </row>
    <row r="33" spans="1:8" ht="30" customHeight="1">
      <c r="A33" s="200"/>
      <c r="B33" s="200"/>
      <c r="C33" s="200"/>
      <c r="D33" s="200"/>
      <c r="E33" s="200"/>
      <c r="F33" s="200"/>
      <c r="G33" s="103"/>
      <c r="H33" s="103"/>
    </row>
    <row r="34" spans="1:8" ht="30" customHeight="1">
      <c r="A34" s="200"/>
      <c r="B34" s="200"/>
      <c r="C34" s="200"/>
      <c r="D34" s="200"/>
      <c r="E34" s="200"/>
      <c r="F34" s="200"/>
      <c r="G34" s="103"/>
      <c r="H34" s="103"/>
    </row>
    <row r="35" spans="1:8" ht="30" customHeight="1">
      <c r="A35" s="200"/>
      <c r="B35" s="200"/>
      <c r="C35" s="200"/>
      <c r="D35" s="200"/>
      <c r="E35" s="200"/>
      <c r="F35" s="200"/>
      <c r="G35" s="103"/>
      <c r="H35" s="103"/>
    </row>
    <row r="36" spans="1:8" ht="30" customHeight="1">
      <c r="A36" s="200"/>
      <c r="B36" s="200"/>
      <c r="C36" s="200"/>
      <c r="D36" s="200"/>
      <c r="E36" s="200"/>
      <c r="F36" s="200"/>
      <c r="G36" s="103"/>
      <c r="H36" s="103"/>
    </row>
    <row r="37" spans="1:8" ht="30" customHeight="1">
      <c r="A37" s="200"/>
      <c r="B37" s="200"/>
      <c r="C37" s="200"/>
      <c r="D37" s="200"/>
      <c r="E37" s="200"/>
      <c r="F37" s="200"/>
      <c r="G37" s="103"/>
      <c r="H37" s="103"/>
    </row>
    <row r="38" spans="1:8" ht="30" customHeight="1">
      <c r="A38" s="200"/>
      <c r="B38" s="200"/>
      <c r="C38" s="200"/>
      <c r="D38" s="200"/>
      <c r="E38" s="200"/>
      <c r="F38" s="200"/>
      <c r="G38" s="103"/>
      <c r="H38" s="103"/>
    </row>
    <row r="39" spans="1:8" ht="30" customHeight="1">
      <c r="A39" s="200"/>
      <c r="B39" s="200"/>
      <c r="C39" s="200"/>
      <c r="D39" s="200"/>
      <c r="E39" s="200"/>
      <c r="F39" s="200"/>
      <c r="G39" s="103"/>
      <c r="H39" s="103"/>
    </row>
    <row r="40" spans="1:8" ht="30" customHeight="1">
      <c r="A40" s="200"/>
      <c r="B40" s="200"/>
      <c r="C40" s="200"/>
      <c r="D40" s="200"/>
      <c r="E40" s="200"/>
      <c r="F40" s="200"/>
      <c r="G40" s="103"/>
      <c r="H40" s="103"/>
    </row>
    <row r="41" spans="1:8" ht="15">
      <c r="A41" s="103"/>
      <c r="B41" s="103"/>
      <c r="C41" s="103"/>
      <c r="D41" s="103"/>
      <c r="E41" s="103"/>
      <c r="F41" s="103"/>
      <c r="G41" s="103"/>
      <c r="H41" s="103"/>
    </row>
    <row r="42" spans="1:8" ht="45.75" customHeight="1">
      <c r="A42" s="212" t="s">
        <v>318</v>
      </c>
      <c r="B42" s="212"/>
      <c r="C42" s="212"/>
      <c r="D42" s="212"/>
      <c r="E42" s="212"/>
      <c r="F42" s="212"/>
      <c r="G42" s="212"/>
      <c r="H42" s="212"/>
    </row>
    <row r="43" spans="1:8" ht="15">
      <c r="A43" s="104"/>
      <c r="B43" s="103"/>
      <c r="C43" s="103"/>
      <c r="D43" s="103"/>
      <c r="E43" s="103"/>
      <c r="F43" s="103"/>
      <c r="G43" s="103"/>
      <c r="H43" s="103"/>
    </row>
    <row r="44" spans="1:8" ht="15">
      <c r="A44" s="103"/>
      <c r="B44" s="103"/>
      <c r="C44" s="103"/>
      <c r="D44" s="103"/>
      <c r="E44" s="103"/>
      <c r="F44" s="103"/>
      <c r="G44" s="103"/>
      <c r="H44" s="103"/>
    </row>
    <row r="45" spans="1:8" ht="15">
      <c r="A45" s="103"/>
      <c r="B45" s="103"/>
      <c r="C45" s="103"/>
      <c r="D45" s="103"/>
      <c r="E45" s="103"/>
      <c r="F45" s="103"/>
      <c r="G45" s="103"/>
      <c r="H45" s="103"/>
    </row>
    <row r="46" spans="1:8" ht="15">
      <c r="A46" s="103"/>
      <c r="B46" s="103"/>
      <c r="C46" s="103"/>
      <c r="D46" s="103"/>
      <c r="E46" s="103"/>
      <c r="F46" s="103"/>
      <c r="G46" s="103"/>
      <c r="H46" s="103"/>
    </row>
    <row r="47" spans="1:8" ht="15">
      <c r="A47" s="103"/>
      <c r="B47" s="103"/>
      <c r="C47" s="103"/>
      <c r="D47" s="103"/>
      <c r="E47" s="103"/>
      <c r="F47" s="103"/>
      <c r="G47" s="103"/>
      <c r="H47" s="103"/>
    </row>
    <row r="48" spans="1:8" ht="15">
      <c r="A48" s="103"/>
      <c r="B48" s="103"/>
      <c r="C48" s="103"/>
      <c r="D48" s="103"/>
      <c r="E48" s="103"/>
      <c r="F48" s="103"/>
      <c r="G48" s="103"/>
      <c r="H48" s="103"/>
    </row>
    <row r="49" spans="1:8" ht="15">
      <c r="A49" s="103"/>
      <c r="B49" s="103"/>
      <c r="C49" s="103"/>
      <c r="D49" s="103"/>
      <c r="E49" s="103"/>
      <c r="F49" s="103"/>
      <c r="G49" s="103"/>
      <c r="H49" s="103"/>
    </row>
    <row r="50" spans="1:8" ht="15">
      <c r="A50" s="103"/>
      <c r="B50" s="103"/>
      <c r="C50" s="103"/>
      <c r="D50" s="103"/>
      <c r="E50" s="103"/>
      <c r="F50" s="103"/>
      <c r="G50" s="103"/>
      <c r="H50" s="103"/>
    </row>
    <row r="51" spans="1:8" ht="15">
      <c r="A51" s="103"/>
      <c r="B51" s="103"/>
      <c r="C51" s="103"/>
      <c r="D51" s="103"/>
      <c r="E51" s="103"/>
      <c r="F51" s="103"/>
      <c r="G51" s="103"/>
      <c r="H51" s="103"/>
    </row>
    <row r="52" spans="1:8" ht="15">
      <c r="A52" s="103"/>
      <c r="B52" s="103"/>
      <c r="C52" s="103"/>
      <c r="D52" s="103"/>
      <c r="E52" s="103"/>
      <c r="F52" s="103"/>
      <c r="G52" s="103"/>
      <c r="H52" s="103"/>
    </row>
    <row r="53" spans="1:8" ht="15">
      <c r="A53" s="103"/>
      <c r="B53" s="103"/>
      <c r="C53" s="103"/>
      <c r="D53" s="103"/>
      <c r="E53" s="103"/>
      <c r="F53" s="103"/>
      <c r="G53" s="103"/>
      <c r="H53" s="103"/>
    </row>
    <row r="54" spans="1:8" ht="15">
      <c r="A54" s="103"/>
      <c r="B54" s="103"/>
      <c r="C54" s="103"/>
      <c r="D54" s="103"/>
      <c r="E54" s="103"/>
      <c r="F54" s="103"/>
      <c r="G54" s="103"/>
      <c r="H54" s="103"/>
    </row>
    <row r="55" spans="1:8" ht="15">
      <c r="A55" s="103"/>
      <c r="B55" s="103"/>
      <c r="C55" s="103"/>
      <c r="D55" s="103"/>
      <c r="E55" s="103"/>
      <c r="F55" s="103"/>
      <c r="G55" s="103"/>
      <c r="H55" s="103"/>
    </row>
    <row r="56" spans="1:8" ht="15">
      <c r="A56" s="103"/>
      <c r="B56" s="103"/>
      <c r="C56" s="103"/>
      <c r="D56" s="103"/>
      <c r="E56" s="103"/>
      <c r="F56" s="103"/>
      <c r="G56" s="103"/>
      <c r="H56" s="103"/>
    </row>
    <row r="57" spans="1:8" ht="15">
      <c r="A57" s="103"/>
      <c r="B57" s="103"/>
      <c r="C57" s="103"/>
      <c r="D57" s="103"/>
      <c r="E57" s="103"/>
      <c r="F57" s="103"/>
      <c r="G57" s="103"/>
      <c r="H57" s="103"/>
    </row>
    <row r="58" spans="1:8" ht="15">
      <c r="A58" s="103"/>
      <c r="B58" s="103"/>
      <c r="C58" s="103"/>
      <c r="D58" s="103"/>
      <c r="E58" s="103"/>
      <c r="F58" s="103"/>
      <c r="G58" s="103"/>
      <c r="H58" s="103"/>
    </row>
    <row r="59" spans="1:8" ht="15">
      <c r="A59" s="103"/>
      <c r="B59" s="103"/>
      <c r="C59" s="103"/>
      <c r="D59" s="103"/>
      <c r="E59" s="103"/>
      <c r="F59" s="103"/>
      <c r="G59" s="103"/>
      <c r="H59" s="103"/>
    </row>
    <row r="60" spans="1:8" ht="15">
      <c r="A60" s="103"/>
      <c r="B60" s="103"/>
      <c r="C60" s="103"/>
      <c r="D60" s="103"/>
      <c r="E60" s="103"/>
      <c r="F60" s="103"/>
      <c r="G60" s="103"/>
      <c r="H60" s="103"/>
    </row>
    <row r="61" spans="1:8" ht="15">
      <c r="A61" s="103"/>
      <c r="B61" s="103"/>
      <c r="C61" s="103"/>
      <c r="D61" s="103"/>
      <c r="E61" s="103"/>
      <c r="F61" s="103"/>
      <c r="G61" s="103"/>
      <c r="H61" s="103"/>
    </row>
    <row r="62" spans="1:8" ht="15">
      <c r="A62" s="103"/>
      <c r="B62" s="103"/>
      <c r="C62" s="103"/>
      <c r="D62" s="103"/>
      <c r="E62" s="103"/>
      <c r="F62" s="103"/>
      <c r="G62" s="103"/>
      <c r="H62" s="103"/>
    </row>
    <row r="63" spans="1:8" ht="15">
      <c r="A63" s="103"/>
      <c r="B63" s="103"/>
      <c r="C63" s="103"/>
      <c r="D63" s="103"/>
      <c r="E63" s="103"/>
      <c r="F63" s="103"/>
      <c r="G63" s="103"/>
      <c r="H63" s="103"/>
    </row>
    <row r="64" spans="1:8" ht="15">
      <c r="A64" s="103"/>
      <c r="B64" s="103"/>
      <c r="C64" s="103"/>
      <c r="D64" s="103"/>
      <c r="E64" s="103"/>
      <c r="F64" s="103"/>
      <c r="G64" s="103"/>
      <c r="H64" s="103"/>
    </row>
    <row r="65" spans="1:8" ht="15">
      <c r="A65" s="103"/>
      <c r="B65" s="103"/>
      <c r="C65" s="103"/>
      <c r="D65" s="103"/>
      <c r="E65" s="103"/>
      <c r="F65" s="103"/>
      <c r="G65" s="103"/>
      <c r="H65" s="103"/>
    </row>
    <row r="66" spans="1:8" ht="15">
      <c r="A66" s="103"/>
      <c r="B66" s="103"/>
      <c r="C66" s="103"/>
      <c r="D66" s="103"/>
      <c r="E66" s="103"/>
      <c r="F66" s="103"/>
      <c r="G66" s="103"/>
      <c r="H66" s="103"/>
    </row>
    <row r="67" spans="1:8" ht="15">
      <c r="A67" s="103"/>
      <c r="B67" s="103"/>
      <c r="C67" s="103"/>
      <c r="D67" s="103"/>
      <c r="E67" s="103"/>
      <c r="F67" s="103"/>
      <c r="G67" s="103"/>
      <c r="H67" s="103"/>
    </row>
    <row r="68" spans="1:8" ht="15">
      <c r="A68" s="103"/>
      <c r="B68" s="103"/>
      <c r="C68" s="103"/>
      <c r="D68" s="103"/>
      <c r="E68" s="103"/>
      <c r="F68" s="103"/>
      <c r="G68" s="103"/>
      <c r="H68" s="103"/>
    </row>
    <row r="69" spans="1:8" ht="15">
      <c r="A69" s="103"/>
      <c r="B69" s="103"/>
      <c r="C69" s="103"/>
      <c r="D69" s="103"/>
      <c r="E69" s="103"/>
      <c r="F69" s="103"/>
      <c r="G69" s="103"/>
      <c r="H69" s="103"/>
    </row>
    <row r="70" spans="1:8" ht="15">
      <c r="A70" s="103"/>
      <c r="B70" s="103"/>
      <c r="C70" s="103"/>
      <c r="D70" s="103"/>
      <c r="E70" s="103"/>
      <c r="F70" s="103"/>
      <c r="G70" s="103"/>
      <c r="H70" s="103"/>
    </row>
    <row r="71" spans="1:8" ht="15">
      <c r="A71" s="103"/>
      <c r="B71" s="103"/>
      <c r="C71" s="103"/>
      <c r="D71" s="103"/>
      <c r="E71" s="103"/>
      <c r="F71" s="103"/>
      <c r="G71" s="103"/>
      <c r="H71" s="103"/>
    </row>
    <row r="72" spans="1:8" ht="15">
      <c r="A72" s="103"/>
      <c r="B72" s="103"/>
      <c r="C72" s="103"/>
      <c r="D72" s="103"/>
      <c r="E72" s="103"/>
      <c r="F72" s="103"/>
      <c r="G72" s="103"/>
      <c r="H72" s="103"/>
    </row>
    <row r="73" spans="1:8" ht="15">
      <c r="A73" s="103"/>
      <c r="B73" s="103"/>
      <c r="C73" s="103"/>
      <c r="D73" s="103"/>
      <c r="E73" s="103"/>
      <c r="F73" s="103"/>
      <c r="G73" s="103"/>
      <c r="H73" s="103"/>
    </row>
    <row r="74" spans="1:8" ht="15">
      <c r="A74" s="103"/>
      <c r="B74" s="103"/>
      <c r="C74" s="103"/>
      <c r="D74" s="103"/>
      <c r="E74" s="103"/>
      <c r="F74" s="103"/>
      <c r="G74" s="103"/>
      <c r="H74" s="103"/>
    </row>
    <row r="75" spans="1:8" ht="15">
      <c r="A75" s="103"/>
      <c r="B75" s="103"/>
      <c r="C75" s="103"/>
      <c r="D75" s="103"/>
      <c r="E75" s="103"/>
      <c r="F75" s="103"/>
      <c r="G75" s="103"/>
      <c r="H75" s="103"/>
    </row>
    <row r="76" spans="1:8" ht="15">
      <c r="A76" s="103"/>
      <c r="B76" s="103"/>
      <c r="C76" s="103"/>
      <c r="D76" s="103"/>
      <c r="E76" s="103"/>
      <c r="F76" s="103"/>
      <c r="G76" s="103"/>
      <c r="H76" s="103"/>
    </row>
    <row r="77" spans="1:8" ht="15">
      <c r="A77" s="103"/>
      <c r="B77" s="103"/>
      <c r="C77" s="103"/>
      <c r="D77" s="103"/>
      <c r="E77" s="103"/>
      <c r="F77" s="103"/>
      <c r="G77" s="103"/>
      <c r="H77" s="103"/>
    </row>
    <row r="78" spans="1:8" ht="15">
      <c r="A78" s="103"/>
      <c r="B78" s="103"/>
      <c r="C78" s="103"/>
      <c r="D78" s="103"/>
      <c r="E78" s="103"/>
      <c r="F78" s="103"/>
      <c r="G78" s="103"/>
      <c r="H78" s="103"/>
    </row>
    <row r="79" spans="1:8" ht="15">
      <c r="A79" s="103"/>
      <c r="B79" s="103"/>
      <c r="C79" s="103"/>
      <c r="D79" s="103"/>
      <c r="E79" s="103"/>
      <c r="F79" s="103"/>
      <c r="G79" s="103"/>
      <c r="H79" s="103"/>
    </row>
    <row r="80" spans="1:8" ht="15">
      <c r="A80" s="103"/>
      <c r="B80" s="103"/>
      <c r="C80" s="103"/>
      <c r="D80" s="103"/>
      <c r="E80" s="103"/>
      <c r="F80" s="103"/>
      <c r="G80" s="103"/>
      <c r="H80" s="103"/>
    </row>
    <row r="81" spans="1:8" ht="15">
      <c r="A81" s="103"/>
      <c r="B81" s="103"/>
      <c r="C81" s="103"/>
      <c r="D81" s="103"/>
      <c r="E81" s="103"/>
      <c r="F81" s="103"/>
      <c r="G81" s="103"/>
      <c r="H81" s="103"/>
    </row>
    <row r="82" spans="1:8" ht="15">
      <c r="A82" s="103"/>
      <c r="B82" s="103"/>
      <c r="C82" s="103"/>
      <c r="D82" s="103"/>
      <c r="E82" s="103"/>
      <c r="F82" s="103"/>
      <c r="G82" s="103"/>
      <c r="H82" s="103"/>
    </row>
    <row r="83" spans="1:8" ht="15">
      <c r="A83" s="103"/>
      <c r="B83" s="103"/>
      <c r="C83" s="103"/>
      <c r="D83" s="103"/>
      <c r="E83" s="103"/>
      <c r="F83" s="103"/>
      <c r="G83" s="103"/>
      <c r="H83" s="103"/>
    </row>
    <row r="84" spans="1:8" ht="15">
      <c r="A84" s="103"/>
      <c r="B84" s="103"/>
      <c r="C84" s="103"/>
      <c r="D84" s="103"/>
      <c r="E84" s="103"/>
      <c r="F84" s="103"/>
      <c r="G84" s="103"/>
      <c r="H84" s="103"/>
    </row>
    <row r="85" spans="1:8" ht="15">
      <c r="A85" s="103"/>
      <c r="B85" s="103"/>
      <c r="C85" s="103"/>
      <c r="D85" s="103"/>
      <c r="E85" s="103"/>
      <c r="F85" s="103"/>
      <c r="G85" s="103"/>
      <c r="H85" s="103"/>
    </row>
    <row r="86" spans="1:8" ht="15">
      <c r="A86" s="103"/>
      <c r="B86" s="103"/>
      <c r="C86" s="103"/>
      <c r="D86" s="103"/>
      <c r="E86" s="103"/>
      <c r="F86" s="103"/>
      <c r="G86" s="103"/>
      <c r="H86" s="103"/>
    </row>
    <row r="87" spans="1:8" ht="15">
      <c r="A87" s="103"/>
      <c r="B87" s="103"/>
      <c r="C87" s="103"/>
      <c r="D87" s="103"/>
      <c r="E87" s="103"/>
      <c r="F87" s="103"/>
      <c r="G87" s="103"/>
      <c r="H87" s="103"/>
    </row>
    <row r="88" spans="1:8" ht="15">
      <c r="A88" s="103"/>
      <c r="B88" s="103"/>
      <c r="C88" s="103"/>
      <c r="D88" s="103"/>
      <c r="E88" s="103"/>
      <c r="F88" s="103"/>
      <c r="G88" s="103"/>
      <c r="H88" s="103"/>
    </row>
    <row r="89" spans="1:8" ht="15">
      <c r="A89" s="103"/>
      <c r="B89" s="103"/>
      <c r="C89" s="103"/>
      <c r="D89" s="103"/>
      <c r="E89" s="103"/>
      <c r="F89" s="103"/>
      <c r="G89" s="103"/>
      <c r="H89" s="103"/>
    </row>
    <row r="90" spans="1:8" ht="15">
      <c r="A90" s="103"/>
      <c r="B90" s="103"/>
      <c r="C90" s="103"/>
      <c r="D90" s="103"/>
      <c r="E90" s="103"/>
      <c r="F90" s="103"/>
      <c r="G90" s="103"/>
      <c r="H90" s="103"/>
    </row>
    <row r="91" spans="1:8" ht="15">
      <c r="A91" s="103"/>
      <c r="B91" s="103"/>
      <c r="C91" s="103"/>
      <c r="D91" s="103"/>
      <c r="E91" s="103"/>
      <c r="F91" s="103"/>
      <c r="G91" s="103"/>
      <c r="H91" s="103"/>
    </row>
    <row r="92" spans="1:8" ht="15">
      <c r="A92" s="103"/>
      <c r="B92" s="103"/>
      <c r="C92" s="103"/>
      <c r="D92" s="103"/>
      <c r="E92" s="103"/>
      <c r="F92" s="103"/>
      <c r="G92" s="103"/>
      <c r="H92" s="103"/>
    </row>
    <row r="93" spans="1:8" ht="15">
      <c r="A93" s="103"/>
      <c r="B93" s="103"/>
      <c r="C93" s="103"/>
      <c r="D93" s="103"/>
      <c r="E93" s="103"/>
      <c r="F93" s="103"/>
      <c r="G93" s="103"/>
      <c r="H93" s="103"/>
    </row>
    <row r="94" spans="1:8" ht="15">
      <c r="A94" s="103"/>
      <c r="B94" s="103"/>
      <c r="C94" s="103"/>
      <c r="D94" s="103"/>
      <c r="E94" s="103"/>
      <c r="F94" s="103"/>
      <c r="G94" s="103"/>
      <c r="H94" s="103"/>
    </row>
    <row r="95" spans="1:8" ht="15">
      <c r="A95" s="103"/>
      <c r="B95" s="103"/>
      <c r="C95" s="103"/>
      <c r="D95" s="103"/>
      <c r="E95" s="103"/>
      <c r="F95" s="103"/>
      <c r="G95" s="103"/>
      <c r="H95" s="103"/>
    </row>
    <row r="96" spans="1:8" ht="15">
      <c r="A96" s="103"/>
      <c r="B96" s="103"/>
      <c r="C96" s="103"/>
      <c r="D96" s="103"/>
      <c r="E96" s="103"/>
      <c r="F96" s="103"/>
      <c r="G96" s="103"/>
      <c r="H96" s="103"/>
    </row>
    <row r="97" spans="1:8" ht="15">
      <c r="A97" s="103"/>
      <c r="B97" s="103"/>
      <c r="C97" s="103"/>
      <c r="D97" s="103"/>
      <c r="E97" s="103"/>
      <c r="F97" s="103"/>
      <c r="G97" s="103"/>
      <c r="H97" s="103"/>
    </row>
    <row r="98" spans="1:8" ht="15">
      <c r="A98" s="103"/>
      <c r="B98" s="103"/>
      <c r="C98" s="103"/>
      <c r="D98" s="103"/>
      <c r="E98" s="103"/>
      <c r="F98" s="103"/>
      <c r="G98" s="103"/>
      <c r="H98" s="103"/>
    </row>
    <row r="99" spans="1:8" ht="15">
      <c r="A99" s="103"/>
      <c r="B99" s="103"/>
      <c r="C99" s="103"/>
      <c r="D99" s="103"/>
      <c r="E99" s="103"/>
      <c r="F99" s="103"/>
      <c r="G99" s="103"/>
      <c r="H99" s="103"/>
    </row>
    <row r="100" spans="1:8" ht="15">
      <c r="A100" s="103"/>
      <c r="B100" s="103"/>
      <c r="C100" s="103"/>
      <c r="D100" s="103"/>
      <c r="E100" s="103"/>
      <c r="F100" s="103"/>
      <c r="G100" s="103"/>
      <c r="H100" s="103"/>
    </row>
    <row r="101" spans="1:8" ht="15">
      <c r="A101" s="103"/>
      <c r="B101" s="103"/>
      <c r="C101" s="103"/>
      <c r="D101" s="103"/>
      <c r="E101" s="103"/>
      <c r="F101" s="103"/>
      <c r="G101" s="103"/>
      <c r="H101" s="103"/>
    </row>
    <row r="102" spans="1:8" ht="15">
      <c r="A102" s="103"/>
      <c r="B102" s="103"/>
      <c r="C102" s="103"/>
      <c r="D102" s="103"/>
      <c r="E102" s="103"/>
      <c r="F102" s="103"/>
      <c r="G102" s="103"/>
      <c r="H102" s="103"/>
    </row>
    <row r="103" spans="1:8" ht="15">
      <c r="A103" s="103"/>
      <c r="B103" s="103"/>
      <c r="C103" s="103"/>
      <c r="D103" s="103"/>
      <c r="E103" s="103"/>
      <c r="F103" s="103"/>
      <c r="G103" s="103"/>
      <c r="H103" s="103"/>
    </row>
    <row r="104" spans="1:8" ht="15">
      <c r="A104" s="103"/>
      <c r="B104" s="103"/>
      <c r="C104" s="103"/>
      <c r="D104" s="103"/>
      <c r="E104" s="103"/>
      <c r="F104" s="103"/>
      <c r="G104" s="103"/>
      <c r="H104" s="103"/>
    </row>
  </sheetData>
  <sheetProtection password="A06D" sheet="1"/>
  <mergeCells count="73">
    <mergeCell ref="B8:H8"/>
    <mergeCell ref="A40:B40"/>
    <mergeCell ref="C40:D40"/>
    <mergeCell ref="E40:F40"/>
    <mergeCell ref="A42:H42"/>
    <mergeCell ref="A38:B38"/>
    <mergeCell ref="C38:D38"/>
    <mergeCell ref="E38:F38"/>
    <mergeCell ref="A39:B39"/>
    <mergeCell ref="C39:D39"/>
    <mergeCell ref="A35:B35"/>
    <mergeCell ref="C35:D35"/>
    <mergeCell ref="E35:F35"/>
    <mergeCell ref="E39:F39"/>
    <mergeCell ref="A36:B36"/>
    <mergeCell ref="C36:D36"/>
    <mergeCell ref="E36:F36"/>
    <mergeCell ref="A37:B37"/>
    <mergeCell ref="C37:D37"/>
    <mergeCell ref="E37:F37"/>
    <mergeCell ref="A33:B33"/>
    <mergeCell ref="C33:D33"/>
    <mergeCell ref="E33:F33"/>
    <mergeCell ref="A34:B34"/>
    <mergeCell ref="C34:D34"/>
    <mergeCell ref="E34:F34"/>
    <mergeCell ref="A23:B23"/>
    <mergeCell ref="C23:D23"/>
    <mergeCell ref="E23:F23"/>
    <mergeCell ref="A32:B32"/>
    <mergeCell ref="C32:D32"/>
    <mergeCell ref="E32:F32"/>
    <mergeCell ref="A26:B26"/>
    <mergeCell ref="C26:D26"/>
    <mergeCell ref="E26:F26"/>
    <mergeCell ref="A27:B27"/>
    <mergeCell ref="A21:B21"/>
    <mergeCell ref="C21:D21"/>
    <mergeCell ref="E21:F21"/>
    <mergeCell ref="A22:B22"/>
    <mergeCell ref="C22:D22"/>
    <mergeCell ref="E22:F22"/>
    <mergeCell ref="A1:H1"/>
    <mergeCell ref="B3:H3"/>
    <mergeCell ref="B4:H4"/>
    <mergeCell ref="B5:H5"/>
    <mergeCell ref="B6:H6"/>
    <mergeCell ref="B7:H7"/>
    <mergeCell ref="B2:G2"/>
    <mergeCell ref="D10:F10"/>
    <mergeCell ref="A24:B24"/>
    <mergeCell ref="C24:D24"/>
    <mergeCell ref="E24:F24"/>
    <mergeCell ref="A25:B25"/>
    <mergeCell ref="C25:D25"/>
    <mergeCell ref="E25:F25"/>
    <mergeCell ref="A20:B20"/>
    <mergeCell ref="C20:D20"/>
    <mergeCell ref="E20:F20"/>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s>
  <dataValidations count="1">
    <dataValidation type="date" operator="lessThan" allowBlank="1" showInputMessage="1" showErrorMessage="1" sqref="E21:F21">
      <formula1>43978</formula1>
    </dataValidation>
  </dataValidations>
  <printOptions/>
  <pageMargins left="0.7" right="0.7" top="0.75" bottom="0.75" header="0.3" footer="0.3"/>
  <pageSetup fitToHeight="1" fitToWidth="1" horizontalDpi="600" verticalDpi="600" orientation="portrait" paperSize="9" scale="68" r:id="rId3"/>
  <legacyDrawing r:id="rId2"/>
</worksheet>
</file>

<file path=xl/worksheets/sheet4.xml><?xml version="1.0" encoding="utf-8"?>
<worksheet xmlns="http://schemas.openxmlformats.org/spreadsheetml/2006/main" xmlns:r="http://schemas.openxmlformats.org/officeDocument/2006/relationships">
  <dimension ref="A1:K271"/>
  <sheetViews>
    <sheetView zoomScale="85" zoomScaleNormal="85" zoomScalePageLayoutView="0" workbookViewId="0" topLeftCell="A85">
      <selection activeCell="D7" sqref="D7"/>
    </sheetView>
  </sheetViews>
  <sheetFormatPr defaultColWidth="11.421875" defaultRowHeight="15"/>
  <cols>
    <col min="1" max="1" width="11.421875" style="18" customWidth="1"/>
    <col min="2" max="2" width="18.8515625" style="18" customWidth="1"/>
    <col min="3" max="3" width="24.57421875" style="18" customWidth="1"/>
    <col min="4" max="4" width="17.28125" style="18" customWidth="1"/>
    <col min="5" max="5" width="16.28125" style="18" customWidth="1"/>
    <col min="6" max="9" width="11.421875" style="18" customWidth="1"/>
    <col min="10" max="10" width="28.421875" style="18" customWidth="1"/>
    <col min="11" max="16384" width="11.421875" style="18" customWidth="1"/>
  </cols>
  <sheetData>
    <row r="1" spans="2:10" ht="15">
      <c r="B1" s="39" t="s">
        <v>96</v>
      </c>
      <c r="C1" s="39" t="s">
        <v>97</v>
      </c>
      <c r="D1" s="39" t="s">
        <v>98</v>
      </c>
      <c r="E1" s="39" t="s">
        <v>99</v>
      </c>
      <c r="F1" s="39" t="s">
        <v>100</v>
      </c>
      <c r="G1" s="41" t="s">
        <v>101</v>
      </c>
      <c r="H1" s="40" t="s">
        <v>102</v>
      </c>
      <c r="I1" s="40" t="s">
        <v>103</v>
      </c>
      <c r="J1" s="39" t="s">
        <v>104</v>
      </c>
    </row>
    <row r="2" spans="2:11" ht="15">
      <c r="B2" s="42">
        <f>IF(J2=0,0,temps_scolaire!$B$5)</f>
        <v>0</v>
      </c>
      <c r="C2" s="42">
        <f>IF(J2=0,0,temps_scolaire!$B$3)</f>
        <v>0</v>
      </c>
      <c r="D2" s="42">
        <f>IF(J2=0,0,temps_scolaire!$B$4)</f>
        <v>0</v>
      </c>
      <c r="E2" s="43">
        <f>IF(J2=0,0,temps_scolaire!$B$18)</f>
        <v>0</v>
      </c>
      <c r="F2" s="43">
        <f>IF(J2=0,0,temps_scolaire!$B$17)</f>
        <v>0</v>
      </c>
      <c r="G2" s="43">
        <f>IF(J2=0,0,temps_scolaire!$B$19)</f>
        <v>0</v>
      </c>
      <c r="H2" s="44">
        <f>IF(J2=0,0,temps_scolaire!$B$20)</f>
        <v>0</v>
      </c>
      <c r="I2" s="38"/>
      <c r="J2" s="38">
        <f>temps_scolaire!G17</f>
        <v>0</v>
      </c>
      <c r="K2" s="38">
        <f>temps_scolaire!H17</f>
        <v>0</v>
      </c>
    </row>
    <row r="3" spans="2:11" ht="15">
      <c r="B3" s="42">
        <f>IF(J3=0,0,temps_scolaire!$B$5)</f>
        <v>0</v>
      </c>
      <c r="C3" s="42">
        <f>IF(J3=0,0,temps_scolaire!$B$3)</f>
        <v>0</v>
      </c>
      <c r="D3" s="42">
        <f>IF(J3=0,0,temps_scolaire!$B$4)</f>
        <v>0</v>
      </c>
      <c r="E3" s="43">
        <f>IF(J3=0,0,temps_scolaire!$B$18)</f>
        <v>0</v>
      </c>
      <c r="F3" s="43">
        <f>IF(J3=0,0,temps_scolaire!$B$17)</f>
        <v>0</v>
      </c>
      <c r="G3" s="43">
        <f>IF(J3=0,0,temps_scolaire!$B$19)</f>
        <v>0</v>
      </c>
      <c r="H3" s="44">
        <f>IF(J3=0,0,temps_scolaire!$B$20)</f>
        <v>0</v>
      </c>
      <c r="I3" s="38"/>
      <c r="J3" s="38">
        <f>temps_scolaire!G18</f>
        <v>0</v>
      </c>
      <c r="K3" s="38">
        <f>temps_scolaire!H18</f>
        <v>0</v>
      </c>
    </row>
    <row r="4" spans="2:11" ht="15">
      <c r="B4" s="42">
        <f>IF(J4=0,0,temps_scolaire!$B$5)</f>
        <v>0</v>
      </c>
      <c r="C4" s="42">
        <f>IF(J4=0,0,temps_scolaire!$B$3)</f>
        <v>0</v>
      </c>
      <c r="D4" s="42">
        <f>IF(J4=0,0,temps_scolaire!$B$4)</f>
        <v>0</v>
      </c>
      <c r="E4" s="43">
        <f>IF(J4=0,0,temps_scolaire!$B$18)</f>
        <v>0</v>
      </c>
      <c r="F4" s="43">
        <f>IF(J4=0,0,temps_scolaire!$B$17)</f>
        <v>0</v>
      </c>
      <c r="G4" s="43">
        <f>IF(J4=0,0,temps_scolaire!$B$19)</f>
        <v>0</v>
      </c>
      <c r="H4" s="44">
        <f>IF(J4=0,0,temps_scolaire!$B$20)</f>
        <v>0</v>
      </c>
      <c r="I4" s="38"/>
      <c r="J4" s="38">
        <f>temps_scolaire!G19</f>
        <v>0</v>
      </c>
      <c r="K4" s="38">
        <f>temps_scolaire!H19</f>
        <v>0</v>
      </c>
    </row>
    <row r="5" spans="2:11" ht="15">
      <c r="B5" s="42">
        <f>IF(J5=0,0,temps_scolaire!$B$5)</f>
        <v>0</v>
      </c>
      <c r="C5" s="42">
        <f>IF(J5=0,0,temps_scolaire!$B$3)</f>
        <v>0</v>
      </c>
      <c r="D5" s="42">
        <f>IF(J5=0,0,temps_scolaire!$B$4)</f>
        <v>0</v>
      </c>
      <c r="E5" s="43">
        <f>IF(J5=0,0,temps_scolaire!$B$18)</f>
        <v>0</v>
      </c>
      <c r="F5" s="43">
        <f>IF(J5=0,0,temps_scolaire!$B$17)</f>
        <v>0</v>
      </c>
      <c r="G5" s="43">
        <f>IF(J5=0,0,temps_scolaire!$B$19)</f>
        <v>0</v>
      </c>
      <c r="H5" s="44">
        <f>IF(J5=0,0,temps_scolaire!$B$20)</f>
        <v>0</v>
      </c>
      <c r="I5" s="38"/>
      <c r="J5" s="38">
        <f>temps_scolaire!G20</f>
        <v>0</v>
      </c>
      <c r="K5" s="38">
        <f>temps_scolaire!H20</f>
        <v>0</v>
      </c>
    </row>
    <row r="6" spans="2:11" ht="15">
      <c r="B6" s="42">
        <f>IF(J6=0,0,temps_scolaire!$B$5)</f>
        <v>0</v>
      </c>
      <c r="C6" s="42">
        <f>IF(J6=0,0,temps_scolaire!$B$3)</f>
        <v>0</v>
      </c>
      <c r="D6" s="42">
        <f>IF(J6=0,0,temps_scolaire!$B$4)</f>
        <v>0</v>
      </c>
      <c r="E6" s="43">
        <f>IF(J6=0,0,temps_scolaire!$B$24)</f>
        <v>0</v>
      </c>
      <c r="F6" s="43">
        <f>IF(J6=0,0,temps_scolaire!$B$23)</f>
        <v>0</v>
      </c>
      <c r="G6" s="43">
        <f>IF(J6=0,,temps_scolaire!$B$25)</f>
        <v>0</v>
      </c>
      <c r="H6" s="44">
        <f>IF(J6=0,,temps_scolaire!$B$26)</f>
        <v>0</v>
      </c>
      <c r="I6" s="38"/>
      <c r="J6" s="38">
        <f>temps_scolaire!G23</f>
        <v>0</v>
      </c>
      <c r="K6" s="38">
        <f>temps_scolaire!H23</f>
        <v>0</v>
      </c>
    </row>
    <row r="7" spans="2:11" ht="15">
      <c r="B7" s="42">
        <f>IF(J7=0,0,temps_scolaire!$B$5)</f>
        <v>0</v>
      </c>
      <c r="C7" s="42">
        <f>IF(J7=0,0,temps_scolaire!$B$3)</f>
        <v>0</v>
      </c>
      <c r="D7" s="42">
        <f>IF(J7=0,0,temps_scolaire!$B$4)</f>
        <v>0</v>
      </c>
      <c r="E7" s="43">
        <f>IF(J7=0,0,temps_scolaire!$B$24)</f>
        <v>0</v>
      </c>
      <c r="F7" s="43">
        <f>IF(J7=0,0,temps_scolaire!$B$23)</f>
        <v>0</v>
      </c>
      <c r="G7" s="43">
        <f>IF(J7=0,,temps_scolaire!$B$25)</f>
        <v>0</v>
      </c>
      <c r="H7" s="44">
        <f>IF(J7=0,,temps_scolaire!$B$26)</f>
        <v>0</v>
      </c>
      <c r="I7" s="38"/>
      <c r="J7" s="38">
        <f>temps_scolaire!G24</f>
        <v>0</v>
      </c>
      <c r="K7" s="38">
        <f>temps_scolaire!H24</f>
        <v>0</v>
      </c>
    </row>
    <row r="8" spans="2:11" ht="15">
      <c r="B8" s="42">
        <f>IF(J8=0,0,temps_scolaire!$B$5)</f>
        <v>0</v>
      </c>
      <c r="C8" s="42">
        <f>IF(J8=0,0,temps_scolaire!$B$3)</f>
        <v>0</v>
      </c>
      <c r="D8" s="42">
        <f>IF(J8=0,0,temps_scolaire!$B$4)</f>
        <v>0</v>
      </c>
      <c r="E8" s="43">
        <f>IF(J8=0,0,temps_scolaire!$B$24)</f>
        <v>0</v>
      </c>
      <c r="F8" s="43">
        <f>IF(J8=0,0,temps_scolaire!$B$23)</f>
        <v>0</v>
      </c>
      <c r="G8" s="43">
        <f>IF(J8=0,,temps_scolaire!$B$25)</f>
        <v>0</v>
      </c>
      <c r="H8" s="44">
        <f>IF(J8=0,,temps_scolaire!$B$26)</f>
        <v>0</v>
      </c>
      <c r="I8" s="38"/>
      <c r="J8" s="38">
        <f>temps_scolaire!G25</f>
        <v>0</v>
      </c>
      <c r="K8" s="38">
        <f>temps_scolaire!H25</f>
        <v>0</v>
      </c>
    </row>
    <row r="9" spans="2:11" ht="15">
      <c r="B9" s="42">
        <f>IF(J9=0,0,temps_scolaire!$B$5)</f>
        <v>0</v>
      </c>
      <c r="C9" s="42">
        <f>IF(J9=0,0,temps_scolaire!$B$3)</f>
        <v>0</v>
      </c>
      <c r="D9" s="42">
        <f>IF(J9=0,0,temps_scolaire!$B$4)</f>
        <v>0</v>
      </c>
      <c r="E9" s="43">
        <f>IF(J9=0,0,temps_scolaire!$B$24)</f>
        <v>0</v>
      </c>
      <c r="F9" s="43">
        <f>IF(J9=0,0,temps_scolaire!$B$23)</f>
        <v>0</v>
      </c>
      <c r="G9" s="43">
        <f>IF(J9=0,0,temps_scolaire!$B$25)</f>
        <v>0</v>
      </c>
      <c r="H9" s="44">
        <f>IF(J9=0,0,temps_scolaire!$B$26)</f>
        <v>0</v>
      </c>
      <c r="I9" s="38"/>
      <c r="J9" s="38">
        <f>temps_scolaire!G26</f>
        <v>0</v>
      </c>
      <c r="K9" s="38">
        <f>temps_scolaire!H26</f>
        <v>0</v>
      </c>
    </row>
    <row r="10" spans="2:11" ht="15">
      <c r="B10" s="42">
        <f>IF(J10=0,0,temps_scolaire!$B$5)</f>
        <v>0</v>
      </c>
      <c r="C10" s="42">
        <f>IF(J10=0,0,temps_scolaire!$B$3)</f>
        <v>0</v>
      </c>
      <c r="D10" s="42">
        <f>IF(J10=0,0,temps_scolaire!$B$4)</f>
        <v>0</v>
      </c>
      <c r="E10" s="43">
        <f>IF(J10=0,0,temps_scolaire!$B$30)</f>
        <v>0</v>
      </c>
      <c r="F10" s="43">
        <f>IF(J10=0,0,temps_scolaire!$B$29)</f>
        <v>0</v>
      </c>
      <c r="G10" s="43">
        <f>IF(J10=0,0,temps_scolaire!$B$31)</f>
        <v>0</v>
      </c>
      <c r="H10" s="44">
        <f>IF(J10=0,0,temps_scolaire!$B$32)</f>
        <v>0</v>
      </c>
      <c r="I10" s="38"/>
      <c r="J10" s="38">
        <f>temps_scolaire!G29</f>
        <v>0</v>
      </c>
      <c r="K10" s="38">
        <f>temps_scolaire!H29</f>
        <v>0</v>
      </c>
    </row>
    <row r="11" spans="2:11" ht="15">
      <c r="B11" s="42">
        <f>IF(J11=0,0,temps_scolaire!$B$5)</f>
        <v>0</v>
      </c>
      <c r="C11" s="42">
        <f>IF(J11=0,0,temps_scolaire!$B$3)</f>
        <v>0</v>
      </c>
      <c r="D11" s="42">
        <f>IF(J11=0,0,temps_scolaire!$B$4)</f>
        <v>0</v>
      </c>
      <c r="E11" s="43">
        <f>IF(J11=0,0,temps_scolaire!$B$30)</f>
        <v>0</v>
      </c>
      <c r="F11" s="43">
        <f>IF(J11=0,0,temps_scolaire!$B$29)</f>
        <v>0</v>
      </c>
      <c r="G11" s="43">
        <f>IF(J11=0,0,temps_scolaire!$B$31)</f>
        <v>0</v>
      </c>
      <c r="H11" s="44">
        <f>IF(J11=0,0,temps_scolaire!$B$32)</f>
        <v>0</v>
      </c>
      <c r="I11" s="38"/>
      <c r="J11" s="38">
        <f>temps_scolaire!G30</f>
        <v>0</v>
      </c>
      <c r="K11" s="38">
        <f>temps_scolaire!H30</f>
        <v>0</v>
      </c>
    </row>
    <row r="12" spans="2:11" ht="15">
      <c r="B12" s="42">
        <f>IF(J12=0,0,temps_scolaire!$B$5)</f>
        <v>0</v>
      </c>
      <c r="C12" s="42">
        <f>IF(J12=0,0,temps_scolaire!$B$3)</f>
        <v>0</v>
      </c>
      <c r="D12" s="42">
        <f>IF(J12=0,0,temps_scolaire!$B$4)</f>
        <v>0</v>
      </c>
      <c r="E12" s="43">
        <f>IF(J12=0,0,temps_scolaire!$B$30)</f>
        <v>0</v>
      </c>
      <c r="F12" s="43">
        <f>IF(J12=0,0,temps_scolaire!$B$29)</f>
        <v>0</v>
      </c>
      <c r="G12" s="43">
        <f>IF(J12=0,0,temps_scolaire!$B$31)</f>
        <v>0</v>
      </c>
      <c r="H12" s="44">
        <f>IF(J12=0,0,temps_scolaire!$B$32)</f>
        <v>0</v>
      </c>
      <c r="I12" s="38"/>
      <c r="J12" s="38">
        <f>temps_scolaire!G31</f>
        <v>0</v>
      </c>
      <c r="K12" s="38">
        <f>temps_scolaire!H31</f>
        <v>0</v>
      </c>
    </row>
    <row r="13" spans="2:11" ht="15">
      <c r="B13" s="42">
        <f>IF(J13=0,0,temps_scolaire!$B$5)</f>
        <v>0</v>
      </c>
      <c r="C13" s="42">
        <f>IF(J13=0,0,temps_scolaire!$B$3)</f>
        <v>0</v>
      </c>
      <c r="D13" s="42">
        <f>IF(J13=0,0,temps_scolaire!$B$4)</f>
        <v>0</v>
      </c>
      <c r="E13" s="43">
        <f>IF(J13=0,0,temps_scolaire!$B$30)</f>
        <v>0</v>
      </c>
      <c r="F13" s="43">
        <f>IF(J13=0,0,temps_scolaire!$B$29)</f>
        <v>0</v>
      </c>
      <c r="G13" s="43">
        <f>IF(J13=0,0,temps_scolaire!$B$31)</f>
        <v>0</v>
      </c>
      <c r="H13" s="44">
        <f>IF(J13=0,0,temps_scolaire!$B$32)</f>
        <v>0</v>
      </c>
      <c r="I13" s="38"/>
      <c r="J13" s="38">
        <f>temps_scolaire!G32</f>
        <v>0</v>
      </c>
      <c r="K13" s="38">
        <f>temps_scolaire!H32</f>
        <v>0</v>
      </c>
    </row>
    <row r="14" spans="2:11" ht="15">
      <c r="B14" s="42">
        <f>IF(J14=0,0,temps_scolaire!$B$5)</f>
        <v>0</v>
      </c>
      <c r="C14" s="42">
        <f>IF(J14=0,0,temps_scolaire!$B$3)</f>
        <v>0</v>
      </c>
      <c r="D14" s="42">
        <f>IF(J14=0,0,temps_scolaire!$B$4)</f>
        <v>0</v>
      </c>
      <c r="E14" s="43">
        <f>IF(J14=0,0,temps_scolaire!$B$36)</f>
        <v>0</v>
      </c>
      <c r="F14" s="43">
        <f>IF(J14=0,0,temps_scolaire!$B$35)</f>
        <v>0</v>
      </c>
      <c r="G14" s="43">
        <f>IF(J14=0,0,temps_scolaire!$B$37)</f>
        <v>0</v>
      </c>
      <c r="H14" s="44">
        <f>IF(J14=0,0,temps_scolaire!$B$38)</f>
        <v>0</v>
      </c>
      <c r="I14" s="38"/>
      <c r="J14" s="38">
        <f>temps_scolaire!G35</f>
        <v>0</v>
      </c>
      <c r="K14" s="38">
        <f>temps_scolaire!H35</f>
        <v>0</v>
      </c>
    </row>
    <row r="15" spans="2:11" ht="15">
      <c r="B15" s="42">
        <f>IF(J15=0,0,temps_scolaire!$B$5)</f>
        <v>0</v>
      </c>
      <c r="C15" s="42">
        <f>IF(J15=0,0,temps_scolaire!$B$3)</f>
        <v>0</v>
      </c>
      <c r="D15" s="42">
        <f>IF(J15=0,0,temps_scolaire!$B$4)</f>
        <v>0</v>
      </c>
      <c r="E15" s="43">
        <f>IF(J15=0,0,temps_scolaire!$B$36)</f>
        <v>0</v>
      </c>
      <c r="F15" s="43">
        <f>IF(J15=0,0,temps_scolaire!$B$35)</f>
        <v>0</v>
      </c>
      <c r="G15" s="43">
        <f>IF(J15=0,0,temps_scolaire!$B$37)</f>
        <v>0</v>
      </c>
      <c r="H15" s="44">
        <f>IF(J15=0,0,temps_scolaire!$B$38)</f>
        <v>0</v>
      </c>
      <c r="I15" s="38"/>
      <c r="J15" s="38">
        <f>temps_scolaire!G36</f>
        <v>0</v>
      </c>
      <c r="K15" s="38">
        <f>temps_scolaire!H36</f>
        <v>0</v>
      </c>
    </row>
    <row r="16" spans="2:11" ht="15">
      <c r="B16" s="42">
        <f>IF(J16=0,0,temps_scolaire!$B$5)</f>
        <v>0</v>
      </c>
      <c r="C16" s="42">
        <f>IF(J16=0,0,temps_scolaire!$B$3)</f>
        <v>0</v>
      </c>
      <c r="D16" s="42">
        <f>IF(J16=0,0,temps_scolaire!$B$4)</f>
        <v>0</v>
      </c>
      <c r="E16" s="43">
        <f>IF(J16=0,0,temps_scolaire!$B$36)</f>
        <v>0</v>
      </c>
      <c r="F16" s="43">
        <f>IF(J16=0,0,temps_scolaire!$B$35)</f>
        <v>0</v>
      </c>
      <c r="G16" s="43">
        <f>IF(J16=0,0,temps_scolaire!$B$37)</f>
        <v>0</v>
      </c>
      <c r="H16" s="44">
        <f>IF(J16=0,0,temps_scolaire!$B$38)</f>
        <v>0</v>
      </c>
      <c r="I16" s="38"/>
      <c r="J16" s="38">
        <f>temps_scolaire!G37</f>
        <v>0</v>
      </c>
      <c r="K16" s="38">
        <f>temps_scolaire!H37</f>
        <v>0</v>
      </c>
    </row>
    <row r="17" spans="2:11" ht="15">
      <c r="B17" s="42">
        <f>IF(J17=0,0,temps_scolaire!$B$5)</f>
        <v>0</v>
      </c>
      <c r="C17" s="42">
        <f>IF(J17=0,0,temps_scolaire!$B$3)</f>
        <v>0</v>
      </c>
      <c r="D17" s="42">
        <f>IF(J17=0,0,temps_scolaire!$B$4)</f>
        <v>0</v>
      </c>
      <c r="E17" s="43">
        <f>IF(J17=0,0,temps_scolaire!$B$36)</f>
        <v>0</v>
      </c>
      <c r="F17" s="43">
        <f>IF(J17=0,0,temps_scolaire!$B$35)</f>
        <v>0</v>
      </c>
      <c r="G17" s="43">
        <f>IF(J17=0,0,temps_scolaire!$B$37)</f>
        <v>0</v>
      </c>
      <c r="H17" s="44">
        <f>IF(J17=0,0,temps_scolaire!$B$38)</f>
        <v>0</v>
      </c>
      <c r="I17" s="38"/>
      <c r="J17" s="38">
        <f>temps_scolaire!G38</f>
        <v>0</v>
      </c>
      <c r="K17" s="38">
        <f>temps_scolaire!H38</f>
        <v>0</v>
      </c>
    </row>
    <row r="18" spans="2:11" ht="15">
      <c r="B18" s="42">
        <f>IF(J18=0,0,temps_scolaire!$B$5)</f>
        <v>0</v>
      </c>
      <c r="C18" s="42">
        <f>IF(J18=0,0,temps_scolaire!$B$3)</f>
        <v>0</v>
      </c>
      <c r="D18" s="42">
        <f>IF(J18=0,0,temps_scolaire!$B$4)</f>
        <v>0</v>
      </c>
      <c r="E18" s="43">
        <f>IF(J18=0,0,temps_scolaire!$B$42)</f>
        <v>0</v>
      </c>
      <c r="F18" s="43">
        <f>IF(J18=0,0,temps_scolaire!$B$41)</f>
        <v>0</v>
      </c>
      <c r="G18" s="43">
        <f>IF(J18=0,0,temps_scolaire!$B$43)</f>
        <v>0</v>
      </c>
      <c r="H18" s="44">
        <f>IF(J18=0,0,temps_scolaire!$B$44)</f>
        <v>0</v>
      </c>
      <c r="I18" s="38"/>
      <c r="J18" s="38">
        <f>temps_scolaire!G41</f>
        <v>0</v>
      </c>
      <c r="K18" s="38">
        <f>temps_scolaire!H41</f>
        <v>0</v>
      </c>
    </row>
    <row r="19" spans="2:11" ht="15">
      <c r="B19" s="42">
        <f>IF(J19=0,0,temps_scolaire!$B$5)</f>
        <v>0</v>
      </c>
      <c r="C19" s="42">
        <f>IF(J19=0,0,temps_scolaire!$B$3)</f>
        <v>0</v>
      </c>
      <c r="D19" s="42">
        <f>IF(J19=0,0,temps_scolaire!$B$4)</f>
        <v>0</v>
      </c>
      <c r="E19" s="43">
        <f>IF(J19=0,0,temps_scolaire!$B$42)</f>
        <v>0</v>
      </c>
      <c r="F19" s="43">
        <f>IF(J19=0,0,temps_scolaire!$B$41)</f>
        <v>0</v>
      </c>
      <c r="G19" s="43">
        <f>IF(J19=0,0,temps_scolaire!$B$43)</f>
        <v>0</v>
      </c>
      <c r="H19" s="44">
        <f>IF(J19=0,0,temps_scolaire!$B$44)</f>
        <v>0</v>
      </c>
      <c r="I19" s="38"/>
      <c r="J19" s="38">
        <f>temps_scolaire!G42</f>
        <v>0</v>
      </c>
      <c r="K19" s="38">
        <f>temps_scolaire!H42</f>
        <v>0</v>
      </c>
    </row>
    <row r="20" spans="2:11" ht="15">
      <c r="B20" s="42">
        <f>IF(J20=0,0,temps_scolaire!$B$5)</f>
        <v>0</v>
      </c>
      <c r="C20" s="42">
        <f>IF(J20=0,0,temps_scolaire!$B$3)</f>
        <v>0</v>
      </c>
      <c r="D20" s="42">
        <f>IF(J20=0,0,temps_scolaire!$B$4)</f>
        <v>0</v>
      </c>
      <c r="E20" s="43">
        <f>IF(J20=0,0,temps_scolaire!$B$42)</f>
        <v>0</v>
      </c>
      <c r="F20" s="43">
        <f>IF(J20=0,0,temps_scolaire!$B$41)</f>
        <v>0</v>
      </c>
      <c r="G20" s="43">
        <f>IF(J20=0,0,temps_scolaire!$B$43)</f>
        <v>0</v>
      </c>
      <c r="H20" s="44">
        <f>IF(J20=0,0,temps_scolaire!$B$44)</f>
        <v>0</v>
      </c>
      <c r="I20" s="38"/>
      <c r="J20" s="38">
        <f>temps_scolaire!G43</f>
        <v>0</v>
      </c>
      <c r="K20" s="38">
        <f>temps_scolaire!H43</f>
        <v>0</v>
      </c>
    </row>
    <row r="21" spans="2:11" ht="15">
      <c r="B21" s="42">
        <f>IF(J21=0,0,temps_scolaire!$B$5)</f>
        <v>0</v>
      </c>
      <c r="C21" s="42">
        <f>IF(J21=0,0,temps_scolaire!$B$3)</f>
        <v>0</v>
      </c>
      <c r="D21" s="42">
        <f>IF(J21=0,0,temps_scolaire!$B$4)</f>
        <v>0</v>
      </c>
      <c r="E21" s="43">
        <f>IF(J21=0,0,temps_scolaire!$B$42)</f>
        <v>0</v>
      </c>
      <c r="F21" s="43">
        <f>IF(J21=0,0,temps_scolaire!$B$41)</f>
        <v>0</v>
      </c>
      <c r="G21" s="43">
        <f>IF(J21=0,0,temps_scolaire!$B$43)</f>
        <v>0</v>
      </c>
      <c r="H21" s="44">
        <f>IF(J21=0,0,temps_scolaire!$B$44)</f>
        <v>0</v>
      </c>
      <c r="I21" s="38"/>
      <c r="J21" s="38">
        <f>temps_scolaire!G44</f>
        <v>0</v>
      </c>
      <c r="K21" s="38">
        <f>temps_scolaire!H44</f>
        <v>0</v>
      </c>
    </row>
    <row r="22" spans="2:11" ht="15">
      <c r="B22" s="42">
        <f>IF(J22=0,0,temps_scolaire!$B$5)</f>
        <v>0</v>
      </c>
      <c r="C22" s="42">
        <f>IF(J22=0,0,temps_scolaire!$B$3)</f>
        <v>0</v>
      </c>
      <c r="D22" s="42">
        <f>IF(J22=0,0,temps_scolaire!$B$4)</f>
        <v>0</v>
      </c>
      <c r="E22" s="43">
        <f>IF(J22=0,0,temps_scolaire!$B$48)</f>
        <v>0</v>
      </c>
      <c r="F22" s="43">
        <f>IF(J22=0,0,temps_scolaire!$B$47)</f>
        <v>0</v>
      </c>
      <c r="G22" s="43">
        <f>IF(J22=0,0,temps_scolaire!$B$49)</f>
        <v>0</v>
      </c>
      <c r="H22" s="44">
        <f>IF(J22=0,0,temps_scolaire!$B$50)</f>
        <v>0</v>
      </c>
      <c r="I22" s="38"/>
      <c r="J22" s="38">
        <f>temps_scolaire!G47</f>
        <v>0</v>
      </c>
      <c r="K22" s="38">
        <f>temps_scolaire!H47</f>
        <v>0</v>
      </c>
    </row>
    <row r="23" spans="2:11" ht="15">
      <c r="B23" s="42">
        <f>IF(J23=0,0,temps_scolaire!$B$5)</f>
        <v>0</v>
      </c>
      <c r="C23" s="42">
        <f>IF(J23=0,0,temps_scolaire!$B$3)</f>
        <v>0</v>
      </c>
      <c r="D23" s="42">
        <f>IF(J23=0,0,temps_scolaire!$B$4)</f>
        <v>0</v>
      </c>
      <c r="E23" s="43">
        <f>IF(J23=0,0,temps_scolaire!$B$48)</f>
        <v>0</v>
      </c>
      <c r="F23" s="43">
        <f>IF(J23=0,0,temps_scolaire!$B$47)</f>
        <v>0</v>
      </c>
      <c r="G23" s="43">
        <f>IF(J23=0,0,temps_scolaire!$B$49)</f>
        <v>0</v>
      </c>
      <c r="H23" s="44">
        <f>IF(J23=0,0,temps_scolaire!$B$50)</f>
        <v>0</v>
      </c>
      <c r="I23" s="38"/>
      <c r="J23" s="38">
        <f>temps_scolaire!G48</f>
        <v>0</v>
      </c>
      <c r="K23" s="38">
        <f>temps_scolaire!H48</f>
        <v>0</v>
      </c>
    </row>
    <row r="24" spans="2:11" ht="15">
      <c r="B24" s="42">
        <f>IF(J24=0,0,temps_scolaire!$B$5)</f>
        <v>0</v>
      </c>
      <c r="C24" s="42">
        <f>IF(J24=0,0,temps_scolaire!$B$3)</f>
        <v>0</v>
      </c>
      <c r="D24" s="42">
        <f>IF(J24=0,0,temps_scolaire!$B$4)</f>
        <v>0</v>
      </c>
      <c r="E24" s="43">
        <f>IF(J24=0,0,temps_scolaire!$B$48)</f>
        <v>0</v>
      </c>
      <c r="F24" s="43">
        <f>IF(J24=0,0,temps_scolaire!$B$47)</f>
        <v>0</v>
      </c>
      <c r="G24" s="43">
        <f>IF(J24=0,0,temps_scolaire!$B$49)</f>
        <v>0</v>
      </c>
      <c r="H24" s="44">
        <f>IF(J24=0,0,temps_scolaire!$B$50)</f>
        <v>0</v>
      </c>
      <c r="I24" s="38"/>
      <c r="J24" s="38">
        <f>temps_scolaire!G49</f>
        <v>0</v>
      </c>
      <c r="K24" s="38">
        <f>temps_scolaire!H49</f>
        <v>0</v>
      </c>
    </row>
    <row r="25" spans="2:11" ht="15">
      <c r="B25" s="42">
        <f>IF(J25=0,0,temps_scolaire!$B$5)</f>
        <v>0</v>
      </c>
      <c r="C25" s="42">
        <f>IF(J25=0,0,temps_scolaire!$B$3)</f>
        <v>0</v>
      </c>
      <c r="D25" s="42">
        <f>IF(J25=0,0,temps_scolaire!$B$4)</f>
        <v>0</v>
      </c>
      <c r="E25" s="43">
        <f>IF(J25=0,0,temps_scolaire!$B$48)</f>
        <v>0</v>
      </c>
      <c r="F25" s="43">
        <f>IF(J25=0,0,temps_scolaire!$B$47)</f>
        <v>0</v>
      </c>
      <c r="G25" s="43">
        <f>IF(J25=0,0,temps_scolaire!$B$49)</f>
        <v>0</v>
      </c>
      <c r="H25" s="44">
        <f>IF(J25=0,0,temps_scolaire!$B$50)</f>
        <v>0</v>
      </c>
      <c r="I25" s="38"/>
      <c r="J25" s="38">
        <f>temps_scolaire!G50</f>
        <v>0</v>
      </c>
      <c r="K25" s="38">
        <f>temps_scolaire!H50</f>
        <v>0</v>
      </c>
    </row>
    <row r="26" spans="2:11" ht="15">
      <c r="B26" s="42">
        <f>IF(J26=0,0,temps_scolaire!$B$5)</f>
        <v>0</v>
      </c>
      <c r="C26" s="42">
        <f>IF(J26=0,0,temps_scolaire!$B$3)</f>
        <v>0</v>
      </c>
      <c r="D26" s="42">
        <f>IF(J26=0,0,temps_scolaire!$B$4)</f>
        <v>0</v>
      </c>
      <c r="E26" s="43">
        <f>IF(J26=0,0,temps_scolaire!$B$54)</f>
        <v>0</v>
      </c>
      <c r="F26" s="43">
        <f>IF(J26=0,0,temps_scolaire!$B$53)</f>
        <v>0</v>
      </c>
      <c r="G26" s="43">
        <f>IF(J26=0,0,temps_scolaire!$B$55)</f>
        <v>0</v>
      </c>
      <c r="H26" s="44">
        <f>IF(J26=0,0,temps_scolaire!$B$56)</f>
        <v>0</v>
      </c>
      <c r="I26" s="38"/>
      <c r="J26" s="38">
        <f>temps_scolaire!G53</f>
        <v>0</v>
      </c>
      <c r="K26" s="38">
        <f>temps_scolaire!H53</f>
        <v>0</v>
      </c>
    </row>
    <row r="27" spans="2:11" ht="15">
      <c r="B27" s="42">
        <f>IF(J27=0,0,temps_scolaire!$B$5)</f>
        <v>0</v>
      </c>
      <c r="C27" s="42">
        <f>IF(J27=0,0,temps_scolaire!$B$3)</f>
        <v>0</v>
      </c>
      <c r="D27" s="42">
        <f>IF(J27=0,0,temps_scolaire!$B$4)</f>
        <v>0</v>
      </c>
      <c r="E27" s="43">
        <f>IF(J27=0,0,temps_scolaire!$B$54)</f>
        <v>0</v>
      </c>
      <c r="F27" s="43">
        <f>IF(J27=0,0,temps_scolaire!$B$53)</f>
        <v>0</v>
      </c>
      <c r="G27" s="43">
        <f>IF(J27=0,0,temps_scolaire!$B$55)</f>
        <v>0</v>
      </c>
      <c r="H27" s="44">
        <f>IF(J27=0,0,temps_scolaire!$B$56)</f>
        <v>0</v>
      </c>
      <c r="I27" s="38"/>
      <c r="J27" s="38">
        <f>temps_scolaire!G54</f>
        <v>0</v>
      </c>
      <c r="K27" s="38">
        <f>temps_scolaire!H54</f>
        <v>0</v>
      </c>
    </row>
    <row r="28" spans="2:11" ht="15">
      <c r="B28" s="42">
        <f>IF(J28=0,0,temps_scolaire!$B$5)</f>
        <v>0</v>
      </c>
      <c r="C28" s="42">
        <f>IF(J28=0,0,temps_scolaire!$B$3)</f>
        <v>0</v>
      </c>
      <c r="D28" s="42">
        <f>IF(J28=0,0,temps_scolaire!$B$4)</f>
        <v>0</v>
      </c>
      <c r="E28" s="43">
        <f>IF(J28=0,0,temps_scolaire!$B$54)</f>
        <v>0</v>
      </c>
      <c r="F28" s="43">
        <f>IF(J28=0,0,temps_scolaire!$B$53)</f>
        <v>0</v>
      </c>
      <c r="G28" s="43">
        <f>IF(J28=0,0,temps_scolaire!$B$55)</f>
        <v>0</v>
      </c>
      <c r="H28" s="44">
        <f>IF(J28=0,0,temps_scolaire!$B$56)</f>
        <v>0</v>
      </c>
      <c r="I28" s="38"/>
      <c r="J28" s="38">
        <f>temps_scolaire!G55</f>
        <v>0</v>
      </c>
      <c r="K28" s="38">
        <f>temps_scolaire!H55</f>
        <v>0</v>
      </c>
    </row>
    <row r="29" spans="2:11" ht="15">
      <c r="B29" s="42">
        <f>IF(J29=0,0,temps_scolaire!$B$5)</f>
        <v>0</v>
      </c>
      <c r="C29" s="42">
        <f>IF(J29=0,0,temps_scolaire!$B$3)</f>
        <v>0</v>
      </c>
      <c r="D29" s="42">
        <f>IF(J29=0,0,temps_scolaire!$B$4)</f>
        <v>0</v>
      </c>
      <c r="E29" s="43">
        <f>IF(J29=0,0,temps_scolaire!$B$54)</f>
        <v>0</v>
      </c>
      <c r="F29" s="43">
        <f>IF(J29=0,0,temps_scolaire!$B$53)</f>
        <v>0</v>
      </c>
      <c r="G29" s="43">
        <f>IF(J29=0,0,temps_scolaire!$B$55)</f>
        <v>0</v>
      </c>
      <c r="H29" s="44">
        <f>IF(J29=0,0,temps_scolaire!$B$56)</f>
        <v>0</v>
      </c>
      <c r="I29" s="38"/>
      <c r="J29" s="38">
        <f>temps_scolaire!G56</f>
        <v>0</v>
      </c>
      <c r="K29" s="38">
        <f>temps_scolaire!H56</f>
        <v>0</v>
      </c>
    </row>
    <row r="30" spans="2:11" ht="15">
      <c r="B30" s="42">
        <f>IF(J30=0,0,temps_scolaire!$B$5)</f>
        <v>0</v>
      </c>
      <c r="C30" s="42">
        <f>IF(J30=0,0,temps_scolaire!$B$3)</f>
        <v>0</v>
      </c>
      <c r="D30" s="42">
        <f>IF(J30=0,0,temps_scolaire!$B$4)</f>
        <v>0</v>
      </c>
      <c r="E30" s="43">
        <f>IF(J30=0,0,temps_scolaire!$B$60)</f>
        <v>0</v>
      </c>
      <c r="F30" s="43">
        <f>IF(J30=0,0,temps_scolaire!$B$59)</f>
        <v>0</v>
      </c>
      <c r="G30" s="43">
        <f>IF(J30=0,0,temps_scolaire!$B$61)</f>
        <v>0</v>
      </c>
      <c r="H30" s="44">
        <f>IF(J30=0,0,temps_scolaire!$B$62)</f>
        <v>0</v>
      </c>
      <c r="I30" s="38"/>
      <c r="J30" s="38">
        <f>temps_scolaire!G59</f>
        <v>0</v>
      </c>
      <c r="K30" s="38">
        <f>temps_scolaire!H59</f>
        <v>0</v>
      </c>
    </row>
    <row r="31" spans="2:11" ht="15">
      <c r="B31" s="42">
        <f>IF(J31=0,0,temps_scolaire!$B$5)</f>
        <v>0</v>
      </c>
      <c r="C31" s="42">
        <f>IF(J31=0,0,temps_scolaire!$B$3)</f>
        <v>0</v>
      </c>
      <c r="D31" s="42">
        <f>IF(J31=0,0,temps_scolaire!$B$4)</f>
        <v>0</v>
      </c>
      <c r="E31" s="43">
        <f>IF(J31=0,0,temps_scolaire!$B$60)</f>
        <v>0</v>
      </c>
      <c r="F31" s="43">
        <f>IF(J31=0,0,temps_scolaire!$B$59)</f>
        <v>0</v>
      </c>
      <c r="G31" s="43">
        <f>IF(J31=0,0,temps_scolaire!$B$61)</f>
        <v>0</v>
      </c>
      <c r="H31" s="44">
        <f>IF(J31=0,0,temps_scolaire!$B$62)</f>
        <v>0</v>
      </c>
      <c r="I31" s="38"/>
      <c r="J31" s="38">
        <f>temps_scolaire!G60</f>
        <v>0</v>
      </c>
      <c r="K31" s="38">
        <f>temps_scolaire!H60</f>
        <v>0</v>
      </c>
    </row>
    <row r="32" spans="2:11" ht="15">
      <c r="B32" s="42">
        <f>IF(J32=0,0,temps_scolaire!$B$5)</f>
        <v>0</v>
      </c>
      <c r="C32" s="42">
        <f>IF(J32=0,0,temps_scolaire!$B$3)</f>
        <v>0</v>
      </c>
      <c r="D32" s="42">
        <f>IF(J32=0,0,temps_scolaire!$B$4)</f>
        <v>0</v>
      </c>
      <c r="E32" s="43">
        <f>IF(J32=0,0,temps_scolaire!$B$60)</f>
        <v>0</v>
      </c>
      <c r="F32" s="43">
        <f>IF(J32=0,0,temps_scolaire!$B$59)</f>
        <v>0</v>
      </c>
      <c r="G32" s="43">
        <f>IF(J32=0,0,temps_scolaire!$B$61)</f>
        <v>0</v>
      </c>
      <c r="H32" s="44">
        <f>IF(J32=0,0,temps_scolaire!$B$62)</f>
        <v>0</v>
      </c>
      <c r="I32" s="38"/>
      <c r="J32" s="38">
        <f>temps_scolaire!G61</f>
        <v>0</v>
      </c>
      <c r="K32" s="38">
        <f>temps_scolaire!H61</f>
        <v>0</v>
      </c>
    </row>
    <row r="33" spans="2:11" ht="15">
      <c r="B33" s="42">
        <f>IF(J33=0,0,temps_scolaire!$B$5)</f>
        <v>0</v>
      </c>
      <c r="C33" s="42">
        <f>IF(J33=0,0,temps_scolaire!$B$3)</f>
        <v>0</v>
      </c>
      <c r="D33" s="42">
        <f>IF(J33=0,0,temps_scolaire!$B$4)</f>
        <v>0</v>
      </c>
      <c r="E33" s="43">
        <f>IF(J33=0,0,temps_scolaire!$B$60)</f>
        <v>0</v>
      </c>
      <c r="F33" s="43">
        <f>IF(J33=0,0,temps_scolaire!$B$59)</f>
        <v>0</v>
      </c>
      <c r="G33" s="43">
        <f>IF(J33=0,0,temps_scolaire!$B$61)</f>
        <v>0</v>
      </c>
      <c r="H33" s="44">
        <f>IF(J33=0,0,temps_scolaire!$B$62)</f>
        <v>0</v>
      </c>
      <c r="I33" s="38"/>
      <c r="J33" s="38">
        <f>temps_scolaire!G62</f>
        <v>0</v>
      </c>
      <c r="K33" s="38">
        <f>temps_scolaire!H62</f>
        <v>0</v>
      </c>
    </row>
    <row r="34" spans="2:11" ht="15">
      <c r="B34" s="42">
        <f>IF(J34=0,0,temps_scolaire!$B$5)</f>
        <v>0</v>
      </c>
      <c r="C34" s="42">
        <f>IF(J34=0,0,temps_scolaire!$B$3)</f>
        <v>0</v>
      </c>
      <c r="D34" s="42">
        <f>IF(J34=0,0,temps_scolaire!$B$4)</f>
        <v>0</v>
      </c>
      <c r="E34" s="43">
        <f>IF(J34=0,0,temps_scolaire!$B$66)</f>
        <v>0</v>
      </c>
      <c r="F34" s="43">
        <f>IF(J34=0,0,temps_scolaire!$B$65)</f>
        <v>0</v>
      </c>
      <c r="G34" s="43">
        <f>IF(J34=0,0,temps_scolaire!$B$67)</f>
        <v>0</v>
      </c>
      <c r="H34" s="44">
        <f>IF(J34=0,0,temps_scolaire!$B$68)</f>
        <v>0</v>
      </c>
      <c r="I34" s="38"/>
      <c r="J34" s="38">
        <f>temps_scolaire!G65</f>
        <v>0</v>
      </c>
      <c r="K34" s="38">
        <f>temps_scolaire!H65</f>
        <v>0</v>
      </c>
    </row>
    <row r="35" spans="2:11" ht="15">
      <c r="B35" s="42">
        <f>IF(J35=0,0,temps_scolaire!$B$5)</f>
        <v>0</v>
      </c>
      <c r="C35" s="42">
        <f>IF(J35=0,0,temps_scolaire!$B$3)</f>
        <v>0</v>
      </c>
      <c r="D35" s="42">
        <f>IF(J35=0,0,temps_scolaire!$B$4)</f>
        <v>0</v>
      </c>
      <c r="E35" s="43">
        <f>IF(J35=0,0,temps_scolaire!$B$66)</f>
        <v>0</v>
      </c>
      <c r="F35" s="43">
        <f>IF(J35=0,0,temps_scolaire!$B$65)</f>
        <v>0</v>
      </c>
      <c r="G35" s="43">
        <f>IF(J35=0,0,temps_scolaire!$B$67)</f>
        <v>0</v>
      </c>
      <c r="H35" s="44">
        <f>IF(J35=0,0,temps_scolaire!$B$68)</f>
        <v>0</v>
      </c>
      <c r="I35" s="38"/>
      <c r="J35" s="38">
        <f>temps_scolaire!G66</f>
        <v>0</v>
      </c>
      <c r="K35" s="38">
        <f>temps_scolaire!H66</f>
        <v>0</v>
      </c>
    </row>
    <row r="36" spans="2:11" ht="15">
      <c r="B36" s="42">
        <f>IF(J36=0,0,temps_scolaire!$B$5)</f>
        <v>0</v>
      </c>
      <c r="C36" s="42">
        <f>IF(J36=0,0,temps_scolaire!$B$3)</f>
        <v>0</v>
      </c>
      <c r="D36" s="42">
        <f>IF(J36=0,0,temps_scolaire!$B$4)</f>
        <v>0</v>
      </c>
      <c r="E36" s="43">
        <f>IF(J36=0,0,temps_scolaire!$B$66)</f>
        <v>0</v>
      </c>
      <c r="F36" s="43">
        <f>IF(J36=0,0,temps_scolaire!$B$65)</f>
        <v>0</v>
      </c>
      <c r="G36" s="43">
        <f>IF(J36=0,0,temps_scolaire!$B$67)</f>
        <v>0</v>
      </c>
      <c r="H36" s="44">
        <f>IF(J36=0,0,temps_scolaire!$B$68)</f>
        <v>0</v>
      </c>
      <c r="I36" s="38"/>
      <c r="J36" s="38">
        <f>temps_scolaire!G67</f>
        <v>0</v>
      </c>
      <c r="K36" s="38">
        <f>temps_scolaire!H67</f>
        <v>0</v>
      </c>
    </row>
    <row r="37" spans="2:11" ht="15">
      <c r="B37" s="42">
        <f>IF(J37=0,0,temps_scolaire!$B$5)</f>
        <v>0</v>
      </c>
      <c r="C37" s="42">
        <f>IF(J37=0,0,temps_scolaire!$B$3)</f>
        <v>0</v>
      </c>
      <c r="D37" s="42">
        <f>IF(J37=0,0,temps_scolaire!$B$4)</f>
        <v>0</v>
      </c>
      <c r="E37" s="43">
        <f>IF(J37=0,0,temps_scolaire!$B$66)</f>
        <v>0</v>
      </c>
      <c r="F37" s="43">
        <f>IF(J37=0,0,temps_scolaire!$B$65)</f>
        <v>0</v>
      </c>
      <c r="G37" s="43">
        <f>IF(J37=0,0,temps_scolaire!$B$67)</f>
        <v>0</v>
      </c>
      <c r="H37" s="44">
        <f>IF(J37=0,0,temps_scolaire!$B$68)</f>
        <v>0</v>
      </c>
      <c r="I37" s="38"/>
      <c r="J37" s="38">
        <f>temps_scolaire!G68</f>
        <v>0</v>
      </c>
      <c r="K37" s="38">
        <f>temps_scolaire!H68</f>
        <v>0</v>
      </c>
    </row>
    <row r="38" spans="2:11" ht="15">
      <c r="B38" s="42">
        <f>IF(J38=0,0,temps_scolaire!$B$5)</f>
        <v>0</v>
      </c>
      <c r="C38" s="42">
        <f>IF(J38=0,0,temps_scolaire!$B$3)</f>
        <v>0</v>
      </c>
      <c r="D38" s="42">
        <f>IF(J38=0,0,temps_scolaire!$B$4)</f>
        <v>0</v>
      </c>
      <c r="E38" s="43">
        <f>IF(J38=0,0,temps_scolaire!$B$72)</f>
        <v>0</v>
      </c>
      <c r="F38" s="43">
        <f>IF(J38=0,0,temps_scolaire!$B$71)</f>
        <v>0</v>
      </c>
      <c r="G38" s="43">
        <f>IF(J38=0,0,temps_scolaire!$B$73)</f>
        <v>0</v>
      </c>
      <c r="H38" s="44">
        <f>IF(J38=0,0,temps_scolaire!$B$74)</f>
        <v>0</v>
      </c>
      <c r="I38" s="38"/>
      <c r="J38" s="38">
        <f>temps_scolaire!G71</f>
        <v>0</v>
      </c>
      <c r="K38" s="38">
        <f>temps_scolaire!H71</f>
        <v>0</v>
      </c>
    </row>
    <row r="39" spans="2:11" ht="15">
      <c r="B39" s="42">
        <f>IF(J39=0,0,temps_scolaire!$B$5)</f>
        <v>0</v>
      </c>
      <c r="C39" s="42">
        <f>IF(J39=0,0,temps_scolaire!$B$3)</f>
        <v>0</v>
      </c>
      <c r="D39" s="42">
        <f>IF(J39=0,0,temps_scolaire!$B$4)</f>
        <v>0</v>
      </c>
      <c r="E39" s="43">
        <f>IF(J39=0,0,temps_scolaire!$B$72)</f>
        <v>0</v>
      </c>
      <c r="F39" s="43">
        <f>IF(J39=0,0,temps_scolaire!$B$71)</f>
        <v>0</v>
      </c>
      <c r="G39" s="43">
        <f>IF(J39=0,0,temps_scolaire!$B$73)</f>
        <v>0</v>
      </c>
      <c r="H39" s="44">
        <f>IF(J39=0,0,temps_scolaire!$B$74)</f>
        <v>0</v>
      </c>
      <c r="I39" s="38"/>
      <c r="J39" s="38">
        <f>temps_scolaire!G72</f>
        <v>0</v>
      </c>
      <c r="K39" s="38">
        <f>temps_scolaire!H72</f>
        <v>0</v>
      </c>
    </row>
    <row r="40" spans="2:11" ht="15">
      <c r="B40" s="42">
        <f>IF(J40=0,0,temps_scolaire!$B$5)</f>
        <v>0</v>
      </c>
      <c r="C40" s="42">
        <f>IF(J40=0,0,temps_scolaire!$B$3)</f>
        <v>0</v>
      </c>
      <c r="D40" s="42">
        <f>IF(J40=0,0,temps_scolaire!$B$4)</f>
        <v>0</v>
      </c>
      <c r="E40" s="43">
        <f>IF(J40=0,0,temps_scolaire!$B$72)</f>
        <v>0</v>
      </c>
      <c r="F40" s="43">
        <f>IF(J40=0,0,temps_scolaire!$B$71)</f>
        <v>0</v>
      </c>
      <c r="G40" s="43">
        <f>IF(J40=0,0,temps_scolaire!$B$73)</f>
        <v>0</v>
      </c>
      <c r="H40" s="44">
        <f>IF(J40=0,0,temps_scolaire!$B$74)</f>
        <v>0</v>
      </c>
      <c r="I40" s="38"/>
      <c r="J40" s="38">
        <f>temps_scolaire!G73</f>
        <v>0</v>
      </c>
      <c r="K40" s="38">
        <f>temps_scolaire!H73</f>
        <v>0</v>
      </c>
    </row>
    <row r="41" spans="2:11" ht="15">
      <c r="B41" s="42">
        <f>IF(J41=0,0,temps_scolaire!$B$5)</f>
        <v>0</v>
      </c>
      <c r="C41" s="42">
        <f>IF(J41=0,0,temps_scolaire!$B$3)</f>
        <v>0</v>
      </c>
      <c r="D41" s="42">
        <f>IF(J41=0,0,temps_scolaire!$B$4)</f>
        <v>0</v>
      </c>
      <c r="E41" s="43">
        <f>IF(J41=0,0,temps_scolaire!$B$72)</f>
        <v>0</v>
      </c>
      <c r="F41" s="43">
        <f>IF(J41=0,0,temps_scolaire!$B$71)</f>
        <v>0</v>
      </c>
      <c r="G41" s="43">
        <f>IF(J41=0,0,temps_scolaire!$B$73)</f>
        <v>0</v>
      </c>
      <c r="H41" s="44">
        <f>IF(J41=0,0,temps_scolaire!$B$74)</f>
        <v>0</v>
      </c>
      <c r="I41" s="38"/>
      <c r="J41" s="38">
        <f>temps_scolaire!G74</f>
        <v>0</v>
      </c>
      <c r="K41" s="38">
        <f>temps_scolaire!H74</f>
        <v>0</v>
      </c>
    </row>
    <row r="42" spans="2:11" ht="15">
      <c r="B42" s="42">
        <f>IF(J42=0,0,temps_scolaire!$B$5)</f>
        <v>0</v>
      </c>
      <c r="C42" s="42">
        <f>IF(J42=0,0,temps_scolaire!$B$3)</f>
        <v>0</v>
      </c>
      <c r="D42" s="42">
        <f>IF(J42=0,0,temps_scolaire!$B$4)</f>
        <v>0</v>
      </c>
      <c r="E42" s="43">
        <f>IF(J42=0,0,temps_scolaire!$B$78)</f>
        <v>0</v>
      </c>
      <c r="F42" s="43">
        <f>IF(J42=0,0,temps_scolaire!$B$77)</f>
        <v>0</v>
      </c>
      <c r="G42" s="43">
        <f>IF(J42=0,0,temps_scolaire!$B$79)</f>
        <v>0</v>
      </c>
      <c r="H42" s="44">
        <f>IF(J42=0,0,temps_scolaire!$B$80)</f>
        <v>0</v>
      </c>
      <c r="I42" s="38"/>
      <c r="J42" s="38">
        <f>temps_scolaire!G77</f>
        <v>0</v>
      </c>
      <c r="K42" s="38">
        <f>temps_scolaire!H77</f>
        <v>0</v>
      </c>
    </row>
    <row r="43" spans="2:11" ht="15">
      <c r="B43" s="42">
        <f>IF(J43=0,0,temps_scolaire!$B$5)</f>
        <v>0</v>
      </c>
      <c r="C43" s="42">
        <f>IF(J43=0,0,temps_scolaire!$B$3)</f>
        <v>0</v>
      </c>
      <c r="D43" s="42">
        <f>IF(J43=0,0,temps_scolaire!$B$4)</f>
        <v>0</v>
      </c>
      <c r="E43" s="43">
        <f>IF(J43=0,0,temps_scolaire!$B$78)</f>
        <v>0</v>
      </c>
      <c r="F43" s="43">
        <f>IF(J43=0,0,temps_scolaire!$B$77)</f>
        <v>0</v>
      </c>
      <c r="G43" s="43">
        <f>IF(J43=0,0,temps_scolaire!$B$79)</f>
        <v>0</v>
      </c>
      <c r="H43" s="44">
        <f>IF(J43=0,0,temps_scolaire!$B$80)</f>
        <v>0</v>
      </c>
      <c r="I43" s="38"/>
      <c r="J43" s="38">
        <f>temps_scolaire!G78</f>
        <v>0</v>
      </c>
      <c r="K43" s="38">
        <f>temps_scolaire!H78</f>
        <v>0</v>
      </c>
    </row>
    <row r="44" spans="2:11" ht="15">
      <c r="B44" s="42">
        <f>IF(J44=0,0,temps_scolaire!$B$5)</f>
        <v>0</v>
      </c>
      <c r="C44" s="42">
        <f>IF(J44=0,0,temps_scolaire!$B$3)</f>
        <v>0</v>
      </c>
      <c r="D44" s="42">
        <f>IF(J44=0,0,temps_scolaire!$B$4)</f>
        <v>0</v>
      </c>
      <c r="E44" s="43">
        <f>IF(J44=0,0,temps_scolaire!$B$78)</f>
        <v>0</v>
      </c>
      <c r="F44" s="43">
        <f>IF(J44=0,0,temps_scolaire!$B$77)</f>
        <v>0</v>
      </c>
      <c r="G44" s="43">
        <f>IF(J44=0,0,temps_scolaire!$B$79)</f>
        <v>0</v>
      </c>
      <c r="H44" s="44">
        <f>IF(J44=0,0,temps_scolaire!$B$80)</f>
        <v>0</v>
      </c>
      <c r="I44" s="38"/>
      <c r="J44" s="38">
        <f>temps_scolaire!G79</f>
        <v>0</v>
      </c>
      <c r="K44" s="38">
        <f>temps_scolaire!H79</f>
        <v>0</v>
      </c>
    </row>
    <row r="45" spans="2:11" ht="15">
      <c r="B45" s="42">
        <f>IF(J45=0,0,temps_scolaire!$B$5)</f>
        <v>0</v>
      </c>
      <c r="C45" s="42">
        <f>IF(J45=0,0,temps_scolaire!$B$3)</f>
        <v>0</v>
      </c>
      <c r="D45" s="42">
        <f>IF(J45=0,0,temps_scolaire!$B$4)</f>
        <v>0</v>
      </c>
      <c r="E45" s="43">
        <f>IF(J45=0,0,temps_scolaire!$B$78)</f>
        <v>0</v>
      </c>
      <c r="F45" s="43">
        <f>IF(J45=0,0,temps_scolaire!$B$77)</f>
        <v>0</v>
      </c>
      <c r="G45" s="43">
        <f>IF(J45=0,0,temps_scolaire!$B$79)</f>
        <v>0</v>
      </c>
      <c r="H45" s="44">
        <f>IF(J45=0,0,temps_scolaire!$B$80)</f>
        <v>0</v>
      </c>
      <c r="I45" s="38"/>
      <c r="J45" s="38">
        <f>temps_scolaire!G80</f>
        <v>0</v>
      </c>
      <c r="K45" s="38">
        <f>temps_scolaire!H80</f>
        <v>0</v>
      </c>
    </row>
    <row r="46" spans="2:11" ht="15">
      <c r="B46" s="42">
        <f>IF(J46=0,0,temps_scolaire!$B$5)</f>
        <v>0</v>
      </c>
      <c r="C46" s="42">
        <f>IF(J46=0,0,temps_scolaire!$B$3)</f>
        <v>0</v>
      </c>
      <c r="D46" s="42">
        <f>IF(J46=0,0,temps_scolaire!$B$4)</f>
        <v>0</v>
      </c>
      <c r="E46" s="43">
        <f>IF(J46=0,0,temps_scolaire!$B$84)</f>
        <v>0</v>
      </c>
      <c r="F46" s="43">
        <f>IF(J46=0,0,temps_scolaire!$B$83)</f>
        <v>0</v>
      </c>
      <c r="G46" s="43">
        <f>IF(J46=0,0,temps_scolaire!$B$85)</f>
        <v>0</v>
      </c>
      <c r="H46" s="44">
        <f>IF(J46=0,0,temps_scolaire!$B$86)</f>
        <v>0</v>
      </c>
      <c r="I46" s="38"/>
      <c r="J46" s="38">
        <f>temps_scolaire!G83</f>
        <v>0</v>
      </c>
      <c r="K46" s="38">
        <f>temps_scolaire!H83</f>
        <v>0</v>
      </c>
    </row>
    <row r="47" spans="2:11" ht="15">
      <c r="B47" s="42">
        <f>IF(J47=0,0,temps_scolaire!$B$5)</f>
        <v>0</v>
      </c>
      <c r="C47" s="42">
        <f>IF(J47=0,0,temps_scolaire!$B$3)</f>
        <v>0</v>
      </c>
      <c r="D47" s="42">
        <f>IF(J47=0,0,temps_scolaire!$B$4)</f>
        <v>0</v>
      </c>
      <c r="E47" s="43">
        <f>IF(J47=0,0,temps_scolaire!$B$84)</f>
        <v>0</v>
      </c>
      <c r="F47" s="43">
        <f>IF(J47=0,0,temps_scolaire!$B$83)</f>
        <v>0</v>
      </c>
      <c r="G47" s="43">
        <f>IF(J47=0,0,temps_scolaire!$B$85)</f>
        <v>0</v>
      </c>
      <c r="H47" s="44">
        <f>IF(J47=0,0,temps_scolaire!$B$86)</f>
        <v>0</v>
      </c>
      <c r="I47" s="38"/>
      <c r="J47" s="38">
        <f>temps_scolaire!G84</f>
        <v>0</v>
      </c>
      <c r="K47" s="38">
        <f>temps_scolaire!H84</f>
        <v>0</v>
      </c>
    </row>
    <row r="48" spans="2:11" ht="15">
      <c r="B48" s="42">
        <f>IF(J48=0,0,temps_scolaire!$B$5)</f>
        <v>0</v>
      </c>
      <c r="C48" s="42">
        <f>IF(J48=0,0,temps_scolaire!$B$3)</f>
        <v>0</v>
      </c>
      <c r="D48" s="42">
        <f>IF(J48=0,0,temps_scolaire!$B$4)</f>
        <v>0</v>
      </c>
      <c r="E48" s="43">
        <f>IF(J48=0,0,temps_scolaire!$B$84)</f>
        <v>0</v>
      </c>
      <c r="F48" s="43">
        <f>IF(J48=0,0,temps_scolaire!$B$83)</f>
        <v>0</v>
      </c>
      <c r="G48" s="43">
        <f>IF(J48=0,0,temps_scolaire!$B$85)</f>
        <v>0</v>
      </c>
      <c r="H48" s="44">
        <f>IF(J48=0,0,temps_scolaire!$B$86)</f>
        <v>0</v>
      </c>
      <c r="I48" s="38"/>
      <c r="J48" s="38">
        <f>temps_scolaire!G85</f>
        <v>0</v>
      </c>
      <c r="K48" s="38">
        <f>temps_scolaire!H85</f>
        <v>0</v>
      </c>
    </row>
    <row r="49" spans="2:11" ht="15">
      <c r="B49" s="42">
        <f>IF(J49=0,0,temps_scolaire!$B$5)</f>
        <v>0</v>
      </c>
      <c r="C49" s="42">
        <f>IF(J49=0,0,temps_scolaire!$B$3)</f>
        <v>0</v>
      </c>
      <c r="D49" s="42">
        <f>IF(J49=0,0,temps_scolaire!$B$4)</f>
        <v>0</v>
      </c>
      <c r="E49" s="43">
        <f>IF(J49=0,0,temps_scolaire!$B$84)</f>
        <v>0</v>
      </c>
      <c r="F49" s="43">
        <f>IF(J49=0,0,temps_scolaire!$B$83)</f>
        <v>0</v>
      </c>
      <c r="G49" s="43">
        <f>IF(J49=0,0,temps_scolaire!$B$85)</f>
        <v>0</v>
      </c>
      <c r="H49" s="44">
        <f>IF(J49=0,0,temps_scolaire!$B$86)</f>
        <v>0</v>
      </c>
      <c r="I49" s="38"/>
      <c r="J49" s="38">
        <f>temps_scolaire!G86</f>
        <v>0</v>
      </c>
      <c r="K49" s="38">
        <f>temps_scolaire!H86</f>
        <v>0</v>
      </c>
    </row>
    <row r="50" spans="2:11" ht="15">
      <c r="B50" s="42">
        <f>IF(J50=0,0,temps_scolaire!$B$5)</f>
        <v>0</v>
      </c>
      <c r="C50" s="42">
        <f>IF(J50=0,0,temps_scolaire!$B$3)</f>
        <v>0</v>
      </c>
      <c r="D50" s="42">
        <f>IF(J50=0,0,temps_scolaire!$B$4)</f>
        <v>0</v>
      </c>
      <c r="E50" s="43">
        <f>IF(J50=0,0,temps_scolaire!$B$90)</f>
        <v>0</v>
      </c>
      <c r="F50" s="43">
        <f>IF(J50=0,0,temps_scolaire!$B$89)</f>
        <v>0</v>
      </c>
      <c r="G50" s="43">
        <f>IF(J50=0,0,temps_scolaire!$B$91)</f>
        <v>0</v>
      </c>
      <c r="H50" s="44">
        <f>IF(J50=0,0,temps_scolaire!$B$92)</f>
        <v>0</v>
      </c>
      <c r="I50" s="38"/>
      <c r="J50" s="38">
        <f>temps_scolaire!G89</f>
        <v>0</v>
      </c>
      <c r="K50" s="38">
        <f>temps_scolaire!H89</f>
        <v>0</v>
      </c>
    </row>
    <row r="51" spans="2:11" ht="15">
      <c r="B51" s="42">
        <f>IF(J51=0,0,temps_scolaire!$B$5)</f>
        <v>0</v>
      </c>
      <c r="C51" s="42">
        <f>IF(J51=0,0,temps_scolaire!$B$3)</f>
        <v>0</v>
      </c>
      <c r="D51" s="42">
        <f>IF(J51=0,0,temps_scolaire!$B$4)</f>
        <v>0</v>
      </c>
      <c r="E51" s="43">
        <f>IF(J51=0,0,temps_scolaire!$B$90)</f>
        <v>0</v>
      </c>
      <c r="F51" s="43">
        <f>IF(J51=0,0,temps_scolaire!$B$89)</f>
        <v>0</v>
      </c>
      <c r="G51" s="43">
        <f>IF(J51=0,0,temps_scolaire!$B$91)</f>
        <v>0</v>
      </c>
      <c r="H51" s="44">
        <f>IF(J51=0,0,temps_scolaire!$B$92)</f>
        <v>0</v>
      </c>
      <c r="J51" s="38">
        <f>temps_scolaire!G90</f>
        <v>0</v>
      </c>
      <c r="K51" s="38">
        <f>temps_scolaire!H90</f>
        <v>0</v>
      </c>
    </row>
    <row r="52" spans="2:11" ht="15">
      <c r="B52" s="42">
        <f>IF(J52=0,0,temps_scolaire!$B$5)</f>
        <v>0</v>
      </c>
      <c r="C52" s="42">
        <f>IF(J52=0,0,temps_scolaire!$B$3)</f>
        <v>0</v>
      </c>
      <c r="D52" s="42">
        <f>IF(J52=0,0,temps_scolaire!$B$4)</f>
        <v>0</v>
      </c>
      <c r="E52" s="43">
        <f>IF(J52=0,0,temps_scolaire!$B$90)</f>
        <v>0</v>
      </c>
      <c r="F52" s="43">
        <f>IF(J52=0,0,temps_scolaire!$B$89)</f>
        <v>0</v>
      </c>
      <c r="G52" s="43">
        <f>IF(J52=0,0,temps_scolaire!$B$91)</f>
        <v>0</v>
      </c>
      <c r="H52" s="44">
        <f>IF(J52=0,0,temps_scolaire!$B$92)</f>
        <v>0</v>
      </c>
      <c r="J52" s="38">
        <f>temps_scolaire!G91</f>
        <v>0</v>
      </c>
      <c r="K52" s="38">
        <f>temps_scolaire!H91</f>
        <v>0</v>
      </c>
    </row>
    <row r="53" spans="2:11" ht="15">
      <c r="B53" s="42">
        <f>IF(J53=0,0,temps_scolaire!$B$5)</f>
        <v>0</v>
      </c>
      <c r="C53" s="42">
        <f>IF(J53=0,0,temps_scolaire!$B$3)</f>
        <v>0</v>
      </c>
      <c r="D53" s="42">
        <f>IF(J53=0,0,temps_scolaire!$B$4)</f>
        <v>0</v>
      </c>
      <c r="E53" s="43">
        <f>IF(J53=0,0,temps_scolaire!$B$90)</f>
        <v>0</v>
      </c>
      <c r="F53" s="43">
        <f>IF(J53=0,0,temps_scolaire!$B$89)</f>
        <v>0</v>
      </c>
      <c r="G53" s="43">
        <f>IF(J53=0,0,temps_scolaire!$B$91)</f>
        <v>0</v>
      </c>
      <c r="H53" s="44">
        <f>IF(J53=0,0,temps_scolaire!$B$92)</f>
        <v>0</v>
      </c>
      <c r="J53" s="38">
        <f>temps_scolaire!G92</f>
        <v>0</v>
      </c>
      <c r="K53" s="38">
        <f>temps_scolaire!H92</f>
        <v>0</v>
      </c>
    </row>
    <row r="54" spans="2:11" ht="15">
      <c r="B54" s="42">
        <f>IF(J54=0,0,temps_scolaire!$B$5)</f>
        <v>0</v>
      </c>
      <c r="C54" s="42">
        <f>IF(J54=0,0,temps_scolaire!$B$3)</f>
        <v>0</v>
      </c>
      <c r="D54" s="42">
        <f>IF(J54=0,0,temps_scolaire!$B$4)</f>
        <v>0</v>
      </c>
      <c r="E54" s="43">
        <f>IF(J54=0,0,temps_scolaire!$B$96)</f>
        <v>0</v>
      </c>
      <c r="F54" s="43">
        <f>IF(J54=0,0,temps_scolaire!$B$95)</f>
        <v>0</v>
      </c>
      <c r="G54" s="43">
        <f>IF(J54=0,0,temps_scolaire!$B$97)</f>
        <v>0</v>
      </c>
      <c r="H54" s="44">
        <f>IF(J54=0,0,temps_scolaire!$B$98)</f>
        <v>0</v>
      </c>
      <c r="I54" s="38"/>
      <c r="J54" s="38">
        <f>temps_scolaire!G95</f>
        <v>0</v>
      </c>
      <c r="K54" s="38">
        <f>temps_scolaire!H95</f>
        <v>0</v>
      </c>
    </row>
    <row r="55" spans="2:11" ht="15">
      <c r="B55" s="42">
        <f>IF(J55=0,0,temps_scolaire!$B$5)</f>
        <v>0</v>
      </c>
      <c r="C55" s="42">
        <f>IF(J55=0,0,temps_scolaire!$B$3)</f>
        <v>0</v>
      </c>
      <c r="D55" s="42">
        <f>IF(J55=0,0,temps_scolaire!$B$4)</f>
        <v>0</v>
      </c>
      <c r="E55" s="43">
        <f>IF(J55=0,0,temps_scolaire!$B$96)</f>
        <v>0</v>
      </c>
      <c r="F55" s="43">
        <f>IF(J55=0,0,temps_scolaire!$B$95)</f>
        <v>0</v>
      </c>
      <c r="G55" s="43">
        <f>IF(J55=0,0,temps_scolaire!$B$97)</f>
        <v>0</v>
      </c>
      <c r="H55" s="44">
        <f>IF(J55=0,0,temps_scolaire!$B$98)</f>
        <v>0</v>
      </c>
      <c r="J55" s="38">
        <f>temps_scolaire!G96</f>
        <v>0</v>
      </c>
      <c r="K55" s="38">
        <f>temps_scolaire!H96</f>
        <v>0</v>
      </c>
    </row>
    <row r="56" spans="2:11" ht="15">
      <c r="B56" s="42">
        <f>IF(J56=0,0,temps_scolaire!$B$5)</f>
        <v>0</v>
      </c>
      <c r="C56" s="42">
        <f>IF(J56=0,0,temps_scolaire!$B$3)</f>
        <v>0</v>
      </c>
      <c r="D56" s="42">
        <f>IF(J56=0,0,temps_scolaire!$B$4)</f>
        <v>0</v>
      </c>
      <c r="E56" s="43">
        <f>IF(J56=0,0,temps_scolaire!$B$96)</f>
        <v>0</v>
      </c>
      <c r="F56" s="43">
        <f>IF(J56=0,0,temps_scolaire!$B$95)</f>
        <v>0</v>
      </c>
      <c r="G56" s="43">
        <f>IF(J56=0,0,temps_scolaire!$B$97)</f>
        <v>0</v>
      </c>
      <c r="H56" s="44">
        <f>IF(J56=0,0,temps_scolaire!$B$98)</f>
        <v>0</v>
      </c>
      <c r="J56" s="38">
        <f>temps_scolaire!G97</f>
        <v>0</v>
      </c>
      <c r="K56" s="38">
        <f>temps_scolaire!H97</f>
        <v>0</v>
      </c>
    </row>
    <row r="57" spans="2:11" ht="15">
      <c r="B57" s="42">
        <f>IF(J57=0,0,temps_scolaire!$B$5)</f>
        <v>0</v>
      </c>
      <c r="C57" s="42">
        <f>IF(J57=0,0,temps_scolaire!$B$3)</f>
        <v>0</v>
      </c>
      <c r="D57" s="42">
        <f>IF(J57=0,0,temps_scolaire!$B$4)</f>
        <v>0</v>
      </c>
      <c r="E57" s="43">
        <f>IF(J57=0,0,temps_scolaire!$B$96)</f>
        <v>0</v>
      </c>
      <c r="F57" s="43">
        <f>IF(J57=0,0,temps_scolaire!$B$95)</f>
        <v>0</v>
      </c>
      <c r="G57" s="43">
        <f>IF(J57=0,0,temps_scolaire!$B$97)</f>
        <v>0</v>
      </c>
      <c r="H57" s="44">
        <f>IF(J57=0,0,temps_scolaire!$B$98)</f>
        <v>0</v>
      </c>
      <c r="J57" s="38">
        <f>temps_scolaire!G98</f>
        <v>0</v>
      </c>
      <c r="K57" s="38">
        <f>temps_scolaire!H98</f>
        <v>0</v>
      </c>
    </row>
    <row r="58" spans="2:11" ht="15">
      <c r="B58" s="42">
        <f>IF(J58=0,0,temps_scolaire!$B$5)</f>
        <v>0</v>
      </c>
      <c r="C58" s="42">
        <f>IF(J58=0,0,temps_scolaire!$B$3)</f>
        <v>0</v>
      </c>
      <c r="D58" s="42">
        <f>IF(J58=0,0,temps_scolaire!$B$4)</f>
        <v>0</v>
      </c>
      <c r="E58" s="43">
        <f>IF(J58=0,0,temps_scolaire!$B$102)</f>
        <v>0</v>
      </c>
      <c r="F58" s="43">
        <f>IF(J58=0,0,temps_scolaire!$B$101)</f>
        <v>0</v>
      </c>
      <c r="G58" s="43">
        <f>IF(J58=0,0,temps_scolaire!$B$103)</f>
        <v>0</v>
      </c>
      <c r="H58" s="44">
        <f>IF(J58=0,0,temps_scolaire!$B$104)</f>
        <v>0</v>
      </c>
      <c r="I58" s="38"/>
      <c r="J58" s="38">
        <f>temps_scolaire!G101</f>
        <v>0</v>
      </c>
      <c r="K58" s="38">
        <f>temps_scolaire!H101</f>
        <v>0</v>
      </c>
    </row>
    <row r="59" spans="2:11" ht="15">
      <c r="B59" s="42">
        <f>IF(J59=0,0,temps_scolaire!$B$5)</f>
        <v>0</v>
      </c>
      <c r="C59" s="42">
        <f>IF(J59=0,0,temps_scolaire!$B$3)</f>
        <v>0</v>
      </c>
      <c r="D59" s="42">
        <f>IF(J59=0,0,temps_scolaire!$B$4)</f>
        <v>0</v>
      </c>
      <c r="E59" s="43">
        <f>IF(J59=0,0,temps_scolaire!$B$102)</f>
        <v>0</v>
      </c>
      <c r="F59" s="43">
        <f>IF(J59=0,0,temps_scolaire!$B$101)</f>
        <v>0</v>
      </c>
      <c r="G59" s="43">
        <f>IF(J59=0,0,temps_scolaire!$B$103)</f>
        <v>0</v>
      </c>
      <c r="H59" s="44">
        <f>IF(J59=0,0,temps_scolaire!$B$104)</f>
        <v>0</v>
      </c>
      <c r="J59" s="38">
        <f>temps_scolaire!G102</f>
        <v>0</v>
      </c>
      <c r="K59" s="38">
        <f>temps_scolaire!H102</f>
        <v>0</v>
      </c>
    </row>
    <row r="60" spans="2:11" ht="15">
      <c r="B60" s="42">
        <f>IF(J60=0,0,temps_scolaire!$B$5)</f>
        <v>0</v>
      </c>
      <c r="C60" s="42">
        <f>IF(J60=0,0,temps_scolaire!$B$3)</f>
        <v>0</v>
      </c>
      <c r="D60" s="42">
        <f>IF(J60=0,0,temps_scolaire!$B$4)</f>
        <v>0</v>
      </c>
      <c r="E60" s="43">
        <f>IF(J60=0,0,temps_scolaire!$B$102)</f>
        <v>0</v>
      </c>
      <c r="F60" s="43">
        <f>IF(J60=0,0,temps_scolaire!$B$101)</f>
        <v>0</v>
      </c>
      <c r="G60" s="43">
        <f>IF(J60=0,0,temps_scolaire!$B$103)</f>
        <v>0</v>
      </c>
      <c r="H60" s="44">
        <f>IF(J60=0,0,temps_scolaire!$B$104)</f>
        <v>0</v>
      </c>
      <c r="J60" s="38">
        <f>temps_scolaire!G103</f>
        <v>0</v>
      </c>
      <c r="K60" s="38">
        <f>temps_scolaire!H103</f>
        <v>0</v>
      </c>
    </row>
    <row r="61" spans="2:11" ht="15">
      <c r="B61" s="42">
        <f>IF(J61=0,0,temps_scolaire!$B$5)</f>
        <v>0</v>
      </c>
      <c r="C61" s="42">
        <f>IF(J61=0,0,temps_scolaire!$B$3)</f>
        <v>0</v>
      </c>
      <c r="D61" s="42">
        <f>IF(J61=0,0,temps_scolaire!$B$4)</f>
        <v>0</v>
      </c>
      <c r="E61" s="43">
        <f>IF(J61=0,0,temps_scolaire!$B$102)</f>
        <v>0</v>
      </c>
      <c r="F61" s="43">
        <f>IF(J61=0,0,temps_scolaire!$B$101)</f>
        <v>0</v>
      </c>
      <c r="G61" s="43">
        <f>IF(J61=0,0,temps_scolaire!$B$103)</f>
        <v>0</v>
      </c>
      <c r="H61" s="44">
        <f>IF(J61=0,0,temps_scolaire!$B$104)</f>
        <v>0</v>
      </c>
      <c r="J61" s="38">
        <f>temps_scolaire!G104</f>
        <v>0</v>
      </c>
      <c r="K61" s="38">
        <f>temps_scolaire!H104</f>
        <v>0</v>
      </c>
    </row>
    <row r="62" spans="2:11" ht="15">
      <c r="B62" s="42">
        <f>IF(J62=0,0,temps_scolaire!$B$5)</f>
        <v>0</v>
      </c>
      <c r="C62" s="42">
        <f>IF(J62=0,0,temps_scolaire!$B$3)</f>
        <v>0</v>
      </c>
      <c r="D62" s="42">
        <f>IF(J62=0,0,temps_scolaire!$B$4)</f>
        <v>0</v>
      </c>
      <c r="E62" s="43">
        <f>IF(J62=0,0,temps_scolaire!$B$108)</f>
        <v>0</v>
      </c>
      <c r="F62" s="43">
        <f>IF(J62=0,0,temps_scolaire!$B$107)</f>
        <v>0</v>
      </c>
      <c r="G62" s="43">
        <f>IF(J62=0,0,temps_scolaire!$B$109)</f>
        <v>0</v>
      </c>
      <c r="H62" s="44">
        <f>IF(J62=0,0,temps_scolaire!$B$110)</f>
        <v>0</v>
      </c>
      <c r="I62" s="38"/>
      <c r="J62" s="38">
        <f>temps_scolaire!G107</f>
        <v>0</v>
      </c>
      <c r="K62" s="38">
        <f>temps_scolaire!H107</f>
        <v>0</v>
      </c>
    </row>
    <row r="63" spans="2:11" ht="15">
      <c r="B63" s="42">
        <f>IF(J63=0,0,temps_scolaire!$B$5)</f>
        <v>0</v>
      </c>
      <c r="C63" s="42">
        <f>IF(J63=0,0,temps_scolaire!$B$3)</f>
        <v>0</v>
      </c>
      <c r="D63" s="42">
        <f>IF(J63=0,0,temps_scolaire!$B$4)</f>
        <v>0</v>
      </c>
      <c r="E63" s="43">
        <f>IF(J63=0,0,temps_scolaire!$B$108)</f>
        <v>0</v>
      </c>
      <c r="F63" s="43">
        <f>IF(J63=0,0,temps_scolaire!$B$107)</f>
        <v>0</v>
      </c>
      <c r="G63" s="43">
        <f>IF(J63=0,0,temps_scolaire!$B$109)</f>
        <v>0</v>
      </c>
      <c r="H63" s="44">
        <f>IF(J63=0,0,temps_scolaire!$B$110)</f>
        <v>0</v>
      </c>
      <c r="J63" s="38">
        <f>temps_scolaire!G108</f>
        <v>0</v>
      </c>
      <c r="K63" s="38">
        <f>temps_scolaire!H108</f>
        <v>0</v>
      </c>
    </row>
    <row r="64" spans="2:11" ht="15">
      <c r="B64" s="42">
        <f>IF(J64=0,0,temps_scolaire!$B$5)</f>
        <v>0</v>
      </c>
      <c r="C64" s="42">
        <f>IF(J64=0,0,temps_scolaire!$B$3)</f>
        <v>0</v>
      </c>
      <c r="D64" s="42">
        <f>IF(J64=0,0,temps_scolaire!$B$4)</f>
        <v>0</v>
      </c>
      <c r="E64" s="43">
        <f>IF(J64=0,0,temps_scolaire!$B$108)</f>
        <v>0</v>
      </c>
      <c r="F64" s="43">
        <f>IF(J64=0,0,temps_scolaire!$B$107)</f>
        <v>0</v>
      </c>
      <c r="G64" s="43">
        <f>IF(J64=0,0,temps_scolaire!$B$109)</f>
        <v>0</v>
      </c>
      <c r="H64" s="44">
        <f>IF(J64=0,0,temps_scolaire!$B$110)</f>
        <v>0</v>
      </c>
      <c r="J64" s="38">
        <f>temps_scolaire!G109</f>
        <v>0</v>
      </c>
      <c r="K64" s="38">
        <f>temps_scolaire!H109</f>
        <v>0</v>
      </c>
    </row>
    <row r="65" spans="2:11" ht="15">
      <c r="B65" s="42">
        <f>IF(J65=0,0,temps_scolaire!$B$5)</f>
        <v>0</v>
      </c>
      <c r="C65" s="42">
        <f>IF(J65=0,0,temps_scolaire!$B$3)</f>
        <v>0</v>
      </c>
      <c r="D65" s="42">
        <f>IF(J65=0,0,temps_scolaire!$B$4)</f>
        <v>0</v>
      </c>
      <c r="E65" s="43">
        <f>IF(J65=0,0,temps_scolaire!$B$108)</f>
        <v>0</v>
      </c>
      <c r="F65" s="43">
        <f>IF(J65=0,0,temps_scolaire!$B$107)</f>
        <v>0</v>
      </c>
      <c r="G65" s="43">
        <f>IF(J65=0,0,temps_scolaire!$B$109)</f>
        <v>0</v>
      </c>
      <c r="H65" s="44">
        <f>IF(J65=0,0,temps_scolaire!$B$110)</f>
        <v>0</v>
      </c>
      <c r="J65" s="38">
        <f>temps_scolaire!G110</f>
        <v>0</v>
      </c>
      <c r="K65" s="38">
        <f>temps_scolaire!H110</f>
        <v>0</v>
      </c>
    </row>
    <row r="66" spans="2:11" ht="15">
      <c r="B66" s="42">
        <f>IF(J66=0,0,temps_scolaire!$B$5)</f>
        <v>0</v>
      </c>
      <c r="C66" s="42">
        <f>IF(J66=0,0,temps_scolaire!$B$3)</f>
        <v>0</v>
      </c>
      <c r="D66" s="42">
        <f>IF(J66=0,0,temps_scolaire!$B$4)</f>
        <v>0</v>
      </c>
      <c r="E66" s="43">
        <f>IF(J66=0,0,temps_scolaire!$B$114)</f>
        <v>0</v>
      </c>
      <c r="F66" s="43">
        <f>IF(J66=0,0,temps_scolaire!$B$113)</f>
        <v>0</v>
      </c>
      <c r="G66" s="43">
        <f>IF(J66=0,0,temps_scolaire!$B$115)</f>
        <v>0</v>
      </c>
      <c r="H66" s="44">
        <f>IF(J66=0,0,temps_scolaire!$B$116)</f>
        <v>0</v>
      </c>
      <c r="I66" s="38"/>
      <c r="J66" s="38">
        <f>temps_scolaire!G113</f>
        <v>0</v>
      </c>
      <c r="K66" s="38">
        <f>temps_scolaire!H113</f>
        <v>0</v>
      </c>
    </row>
    <row r="67" spans="2:11" ht="15">
      <c r="B67" s="42">
        <f>IF(J67=0,0,temps_scolaire!$B$5)</f>
        <v>0</v>
      </c>
      <c r="C67" s="42">
        <f>IF(J67=0,0,temps_scolaire!$B$3)</f>
        <v>0</v>
      </c>
      <c r="D67" s="42">
        <f>IF(J67=0,0,temps_scolaire!$B$4)</f>
        <v>0</v>
      </c>
      <c r="E67" s="43">
        <f>IF(J67=0,0,temps_scolaire!$B$114)</f>
        <v>0</v>
      </c>
      <c r="F67" s="43">
        <f>IF(J67=0,0,temps_scolaire!$B$113)</f>
        <v>0</v>
      </c>
      <c r="G67" s="43">
        <f>IF(J67=0,0,temps_scolaire!$B$115)</f>
        <v>0</v>
      </c>
      <c r="H67" s="44">
        <f>IF(J67=0,0,temps_scolaire!$B$116)</f>
        <v>0</v>
      </c>
      <c r="J67" s="38">
        <f>temps_scolaire!G114</f>
        <v>0</v>
      </c>
      <c r="K67" s="38">
        <f>temps_scolaire!H114</f>
        <v>0</v>
      </c>
    </row>
    <row r="68" spans="2:11" ht="15">
      <c r="B68" s="42">
        <f>IF(J68=0,0,temps_scolaire!$B$5)</f>
        <v>0</v>
      </c>
      <c r="C68" s="42">
        <f>IF(J68=0,0,temps_scolaire!$B$3)</f>
        <v>0</v>
      </c>
      <c r="D68" s="42">
        <f>IF(J68=0,0,temps_scolaire!$B$4)</f>
        <v>0</v>
      </c>
      <c r="E68" s="43">
        <f>IF(J68=0,0,temps_scolaire!$B$114)</f>
        <v>0</v>
      </c>
      <c r="F68" s="43">
        <f>IF(J68=0,0,temps_scolaire!$B$113)</f>
        <v>0</v>
      </c>
      <c r="G68" s="43">
        <f>IF(J68=0,0,temps_scolaire!$B$115)</f>
        <v>0</v>
      </c>
      <c r="H68" s="44">
        <f>IF(J68=0,0,temps_scolaire!$B$116)</f>
        <v>0</v>
      </c>
      <c r="J68" s="38">
        <f>temps_scolaire!G115</f>
        <v>0</v>
      </c>
      <c r="K68" s="38">
        <f>temps_scolaire!H115</f>
        <v>0</v>
      </c>
    </row>
    <row r="69" spans="2:11" ht="15">
      <c r="B69" s="42">
        <f>IF(J69=0,0,temps_scolaire!$B$5)</f>
        <v>0</v>
      </c>
      <c r="C69" s="42">
        <f>IF(J69=0,0,temps_scolaire!$B$3)</f>
        <v>0</v>
      </c>
      <c r="D69" s="42">
        <f>IF(J69=0,0,temps_scolaire!$B$4)</f>
        <v>0</v>
      </c>
      <c r="E69" s="43">
        <f>IF(J69=0,0,temps_scolaire!$B$114)</f>
        <v>0</v>
      </c>
      <c r="F69" s="43">
        <f>IF(J69=0,0,temps_scolaire!$B$113)</f>
        <v>0</v>
      </c>
      <c r="G69" s="43">
        <f>IF(J69=0,0,temps_scolaire!$B$115)</f>
        <v>0</v>
      </c>
      <c r="H69" s="44">
        <f>IF(J69=0,0,temps_scolaire!$B$116)</f>
        <v>0</v>
      </c>
      <c r="J69" s="38">
        <f>temps_scolaire!G116</f>
        <v>0</v>
      </c>
      <c r="K69" s="38">
        <f>temps_scolaire!H116</f>
        <v>0</v>
      </c>
    </row>
    <row r="70" spans="2:11" ht="15">
      <c r="B70" s="42">
        <f>IF(J70=0,0,temps_scolaire!$B$5)</f>
        <v>0</v>
      </c>
      <c r="C70" s="42">
        <f>IF(J70=0,0,temps_scolaire!$B$3)</f>
        <v>0</v>
      </c>
      <c r="D70" s="42">
        <f>IF(J70=0,0,temps_scolaire!$B$4)</f>
        <v>0</v>
      </c>
      <c r="E70" s="43">
        <f>IF(J70=0,0,temps_scolaire!$B$120)</f>
        <v>0</v>
      </c>
      <c r="F70" s="43">
        <f>IF(J70=0,0,temps_scolaire!$B$119)</f>
        <v>0</v>
      </c>
      <c r="G70" s="43">
        <f>IF(J70=0,0,temps_scolaire!$B$121)</f>
        <v>0</v>
      </c>
      <c r="H70" s="44">
        <f>IF(J70=0,0,temps_scolaire!$B$122)</f>
        <v>0</v>
      </c>
      <c r="I70" s="38"/>
      <c r="J70" s="38">
        <f>temps_scolaire!G119</f>
        <v>0</v>
      </c>
      <c r="K70" s="38">
        <f>temps_scolaire!H119</f>
        <v>0</v>
      </c>
    </row>
    <row r="71" spans="2:11" ht="15">
      <c r="B71" s="42">
        <f>IF(J71=0,0,temps_scolaire!$B$5)</f>
        <v>0</v>
      </c>
      <c r="C71" s="42">
        <f>IF(J71=0,0,temps_scolaire!$B$3)</f>
        <v>0</v>
      </c>
      <c r="D71" s="42">
        <f>IF(J71=0,0,temps_scolaire!$B$4)</f>
        <v>0</v>
      </c>
      <c r="E71" s="43">
        <f>IF(J71=0,0,temps_scolaire!$B$120)</f>
        <v>0</v>
      </c>
      <c r="F71" s="43">
        <f>IF(J71=0,0,temps_scolaire!$B$119)</f>
        <v>0</v>
      </c>
      <c r="G71" s="43">
        <f>IF(J71=0,0,temps_scolaire!$B$121)</f>
        <v>0</v>
      </c>
      <c r="H71" s="44">
        <f>IF(J71=0,0,temps_scolaire!$B$122)</f>
        <v>0</v>
      </c>
      <c r="J71" s="38">
        <f>temps_scolaire!G120</f>
        <v>0</v>
      </c>
      <c r="K71" s="38">
        <f>temps_scolaire!H120</f>
        <v>0</v>
      </c>
    </row>
    <row r="72" spans="2:11" ht="15">
      <c r="B72" s="42">
        <f>IF(J72=0,0,temps_scolaire!$B$5)</f>
        <v>0</v>
      </c>
      <c r="C72" s="42">
        <f>IF(J72=0,0,temps_scolaire!$B$3)</f>
        <v>0</v>
      </c>
      <c r="D72" s="42">
        <f>IF(J72=0,0,temps_scolaire!$B$4)</f>
        <v>0</v>
      </c>
      <c r="E72" s="43">
        <f>IF(J72=0,0,temps_scolaire!$B$120)</f>
        <v>0</v>
      </c>
      <c r="F72" s="43">
        <f>IF(J72=0,0,temps_scolaire!$B$119)</f>
        <v>0</v>
      </c>
      <c r="G72" s="43">
        <f>IF(J72=0,0,temps_scolaire!$B$121)</f>
        <v>0</v>
      </c>
      <c r="H72" s="44">
        <f>IF(J72=0,0,temps_scolaire!$B$122)</f>
        <v>0</v>
      </c>
      <c r="J72" s="38">
        <f>temps_scolaire!G121</f>
        <v>0</v>
      </c>
      <c r="K72" s="38">
        <f>temps_scolaire!H121</f>
        <v>0</v>
      </c>
    </row>
    <row r="73" spans="2:11" ht="15">
      <c r="B73" s="42">
        <f>IF(J73=0,0,temps_scolaire!$B$5)</f>
        <v>0</v>
      </c>
      <c r="C73" s="42">
        <f>IF(J73=0,0,temps_scolaire!$B$3)</f>
        <v>0</v>
      </c>
      <c r="D73" s="42">
        <f>IF(J73=0,0,temps_scolaire!$B$4)</f>
        <v>0</v>
      </c>
      <c r="E73" s="43">
        <f>IF(J73=0,0,temps_scolaire!$B$120)</f>
        <v>0</v>
      </c>
      <c r="F73" s="43">
        <f>IF(J73=0,0,temps_scolaire!$B$119)</f>
        <v>0</v>
      </c>
      <c r="G73" s="43">
        <f>IF(J73=0,0,temps_scolaire!$B$121)</f>
        <v>0</v>
      </c>
      <c r="H73" s="44">
        <f>IF(J73=0,0,temps_scolaire!$B$122)</f>
        <v>0</v>
      </c>
      <c r="J73" s="38">
        <f>temps_scolaire!G122</f>
        <v>0</v>
      </c>
      <c r="K73" s="38">
        <f>temps_scolaire!H122</f>
        <v>0</v>
      </c>
    </row>
    <row r="74" spans="2:11" ht="15">
      <c r="B74" s="42">
        <f>IF(J74=0,0,temps_scolaire!$B$5)</f>
        <v>0</v>
      </c>
      <c r="C74" s="42">
        <f>IF(J74=0,0,temps_scolaire!$B$3)</f>
        <v>0</v>
      </c>
      <c r="D74" s="42">
        <f>IF(J74=0,0,temps_scolaire!$B$4)</f>
        <v>0</v>
      </c>
      <c r="E74" s="43">
        <f>IF(J74=0,0,temps_scolaire!$B$126)</f>
        <v>0</v>
      </c>
      <c r="F74" s="43">
        <f>IF(J74=0,0,temps_scolaire!$B$125)</f>
        <v>0</v>
      </c>
      <c r="G74" s="43">
        <f>IF(J74=0,0,temps_scolaire!$B$127)</f>
        <v>0</v>
      </c>
      <c r="H74" s="44">
        <f>IF(J74=0,0,temps_scolaire!$B$128)</f>
        <v>0</v>
      </c>
      <c r="I74" s="38"/>
      <c r="J74" s="38">
        <f>temps_scolaire!G125</f>
        <v>0</v>
      </c>
      <c r="K74" s="38">
        <f>temps_scolaire!H125</f>
        <v>0</v>
      </c>
    </row>
    <row r="75" spans="2:11" ht="15">
      <c r="B75" s="42">
        <f>IF(J75=0,0,temps_scolaire!$B$5)</f>
        <v>0</v>
      </c>
      <c r="C75" s="42">
        <f>IF(J75=0,0,temps_scolaire!$B$3)</f>
        <v>0</v>
      </c>
      <c r="D75" s="42">
        <f>IF(J75=0,0,temps_scolaire!$B$4)</f>
        <v>0</v>
      </c>
      <c r="E75" s="43">
        <f>IF(J75=0,0,temps_scolaire!$B$126)</f>
        <v>0</v>
      </c>
      <c r="F75" s="43">
        <f>IF(J75=0,0,temps_scolaire!$B$125)</f>
        <v>0</v>
      </c>
      <c r="G75" s="43">
        <f>IF(J75=0,0,temps_scolaire!$B$127)</f>
        <v>0</v>
      </c>
      <c r="H75" s="44">
        <f>IF(J75=0,0,temps_scolaire!$B$128)</f>
        <v>0</v>
      </c>
      <c r="J75" s="38">
        <f>temps_scolaire!G126</f>
        <v>0</v>
      </c>
      <c r="K75" s="38">
        <f>temps_scolaire!H126</f>
        <v>0</v>
      </c>
    </row>
    <row r="76" spans="2:11" ht="15">
      <c r="B76" s="42">
        <f>IF(J76=0,0,temps_scolaire!$B$5)</f>
        <v>0</v>
      </c>
      <c r="C76" s="42">
        <f>IF(J76=0,0,temps_scolaire!$B$3)</f>
        <v>0</v>
      </c>
      <c r="D76" s="42">
        <f>IF(J76=0,0,temps_scolaire!$B$4)</f>
        <v>0</v>
      </c>
      <c r="E76" s="43">
        <f>IF(J76=0,0,temps_scolaire!$B$126)</f>
        <v>0</v>
      </c>
      <c r="F76" s="43">
        <f>IF(J76=0,0,temps_scolaire!$B$125)</f>
        <v>0</v>
      </c>
      <c r="G76" s="43">
        <f>IF(J76=0,0,temps_scolaire!$B$127)</f>
        <v>0</v>
      </c>
      <c r="H76" s="44">
        <f>IF(J76=0,0,temps_scolaire!$B$128)</f>
        <v>0</v>
      </c>
      <c r="J76" s="38">
        <f>temps_scolaire!G127</f>
        <v>0</v>
      </c>
      <c r="K76" s="38">
        <f>temps_scolaire!H127</f>
        <v>0</v>
      </c>
    </row>
    <row r="77" spans="2:11" ht="15">
      <c r="B77" s="42">
        <f>IF(J77=0,0,temps_scolaire!$B$5)</f>
        <v>0</v>
      </c>
      <c r="C77" s="42">
        <f>IF(J77=0,0,temps_scolaire!$B$3)</f>
        <v>0</v>
      </c>
      <c r="D77" s="42">
        <f>IF(J77=0,0,temps_scolaire!$B$4)</f>
        <v>0</v>
      </c>
      <c r="E77" s="43">
        <f>IF(J77=0,0,temps_scolaire!$B$126)</f>
        <v>0</v>
      </c>
      <c r="F77" s="43">
        <f>IF(J77=0,0,temps_scolaire!$B$125)</f>
        <v>0</v>
      </c>
      <c r="G77" s="43">
        <f>IF(J77=0,0,temps_scolaire!$B$127)</f>
        <v>0</v>
      </c>
      <c r="H77" s="44">
        <f>IF(J77=0,0,temps_scolaire!$B$128)</f>
        <v>0</v>
      </c>
      <c r="J77" s="38">
        <f>temps_scolaire!G128</f>
        <v>0</v>
      </c>
      <c r="K77" s="38">
        <f>temps_scolaire!H128</f>
        <v>0</v>
      </c>
    </row>
    <row r="78" spans="2:11" ht="15">
      <c r="B78" s="42">
        <f>IF(J78=0,0,temps_scolaire!$B$5)</f>
        <v>0</v>
      </c>
      <c r="C78" s="42">
        <f>IF(J78=0,0,temps_scolaire!$B$3)</f>
        <v>0</v>
      </c>
      <c r="D78" s="42">
        <f>IF(J78=0,0,temps_scolaire!$B$4)</f>
        <v>0</v>
      </c>
      <c r="E78" s="43">
        <f>IF(J78=0,0,temps_scolaire!$B$132)</f>
        <v>0</v>
      </c>
      <c r="F78" s="43">
        <f>IF(J78=0,0,temps_scolaire!$B$131)</f>
        <v>0</v>
      </c>
      <c r="G78" s="43">
        <f>IF(J78=0,0,temps_scolaire!$B$133)</f>
        <v>0</v>
      </c>
      <c r="H78" s="44">
        <f>IF(J78=0,0,temps_scolaire!$B$134)</f>
        <v>0</v>
      </c>
      <c r="I78" s="38"/>
      <c r="J78" s="38">
        <f>temps_scolaire!G131</f>
        <v>0</v>
      </c>
      <c r="K78" s="38">
        <f>temps_scolaire!H131</f>
        <v>0</v>
      </c>
    </row>
    <row r="79" spans="2:11" ht="15">
      <c r="B79" s="42">
        <f>IF(J79=0,0,temps_scolaire!$B$5)</f>
        <v>0</v>
      </c>
      <c r="C79" s="42">
        <f>IF(J79=0,0,temps_scolaire!$B$3)</f>
        <v>0</v>
      </c>
      <c r="D79" s="42">
        <f>IF(J79=0,0,temps_scolaire!$B$4)</f>
        <v>0</v>
      </c>
      <c r="E79" s="43">
        <f>IF(J79=0,0,temps_scolaire!$B$132)</f>
        <v>0</v>
      </c>
      <c r="F79" s="43">
        <f>IF(J79=0,0,temps_scolaire!$B$131)</f>
        <v>0</v>
      </c>
      <c r="G79" s="43">
        <f>IF(J79=0,0,temps_scolaire!$B$133)</f>
        <v>0</v>
      </c>
      <c r="H79" s="44">
        <f>IF(J79=0,0,temps_scolaire!$B$134)</f>
        <v>0</v>
      </c>
      <c r="J79" s="38">
        <f>temps_scolaire!G132</f>
        <v>0</v>
      </c>
      <c r="K79" s="38">
        <f>temps_scolaire!H132</f>
        <v>0</v>
      </c>
    </row>
    <row r="80" spans="2:11" ht="15">
      <c r="B80" s="42">
        <f>IF(J80=0,0,temps_scolaire!$B$5)</f>
        <v>0</v>
      </c>
      <c r="C80" s="42">
        <f>IF(J80=0,0,temps_scolaire!$B$3)</f>
        <v>0</v>
      </c>
      <c r="D80" s="42">
        <f>IF(J80=0,0,temps_scolaire!$B$4)</f>
        <v>0</v>
      </c>
      <c r="E80" s="43">
        <f>IF(J80=0,0,temps_scolaire!$B$132)</f>
        <v>0</v>
      </c>
      <c r="F80" s="43">
        <f>IF(J80=0,0,temps_scolaire!$B$131)</f>
        <v>0</v>
      </c>
      <c r="G80" s="43">
        <f>IF(J80=0,0,temps_scolaire!$B$133)</f>
        <v>0</v>
      </c>
      <c r="H80" s="44">
        <f>IF(J80=0,0,temps_scolaire!$B$134)</f>
        <v>0</v>
      </c>
      <c r="J80" s="38">
        <f>temps_scolaire!G133</f>
        <v>0</v>
      </c>
      <c r="K80" s="38">
        <f>temps_scolaire!H133</f>
        <v>0</v>
      </c>
    </row>
    <row r="81" spans="2:11" ht="15">
      <c r="B81" s="42">
        <f>IF(J81=0,0,temps_scolaire!$B$5)</f>
        <v>0</v>
      </c>
      <c r="C81" s="42">
        <f>IF(J81=0,0,temps_scolaire!$B$3)</f>
        <v>0</v>
      </c>
      <c r="D81" s="42">
        <f>IF(J81=0,0,temps_scolaire!$B$4)</f>
        <v>0</v>
      </c>
      <c r="E81" s="43">
        <f>IF(J81=0,0,temps_scolaire!$B$132)</f>
        <v>0</v>
      </c>
      <c r="F81" s="43">
        <f>IF(J81=0,0,temps_scolaire!$B$131)</f>
        <v>0</v>
      </c>
      <c r="G81" s="43">
        <f>IF(J81=0,0,temps_scolaire!$B$133)</f>
        <v>0</v>
      </c>
      <c r="H81" s="44">
        <f>IF(J81=0,0,temps_scolaire!$B$134)</f>
        <v>0</v>
      </c>
      <c r="J81" s="38">
        <f>temps_scolaire!G134</f>
        <v>0</v>
      </c>
      <c r="K81" s="38">
        <f>temps_scolaire!H134</f>
        <v>0</v>
      </c>
    </row>
    <row r="89" ht="15.75" thickBot="1"/>
    <row r="90" spans="1:10" s="17" customFormat="1" ht="15.75" thickBot="1">
      <c r="A90" s="37" t="s">
        <v>93</v>
      </c>
      <c r="B90" s="19" t="s">
        <v>90</v>
      </c>
      <c r="C90" s="19" t="s">
        <v>92</v>
      </c>
      <c r="D90" s="37" t="s">
        <v>94</v>
      </c>
      <c r="E90" s="37" t="s">
        <v>95</v>
      </c>
      <c r="F90" s="37" t="s">
        <v>115</v>
      </c>
      <c r="G90" s="37" t="s">
        <v>116</v>
      </c>
      <c r="J90" s="37" t="s">
        <v>125</v>
      </c>
    </row>
    <row r="91" spans="1:10" ht="15">
      <c r="A91" s="18" t="s">
        <v>307</v>
      </c>
      <c r="B91" s="18" t="s">
        <v>320</v>
      </c>
      <c r="C91" s="18" t="s">
        <v>83</v>
      </c>
      <c r="D91" s="18" t="s">
        <v>71</v>
      </c>
      <c r="E91" s="18" t="s">
        <v>75</v>
      </c>
      <c r="F91" s="18" t="s">
        <v>106</v>
      </c>
      <c r="G91" s="18" t="s">
        <v>340</v>
      </c>
      <c r="J91" t="s">
        <v>126</v>
      </c>
    </row>
    <row r="92" spans="1:10" ht="15">
      <c r="A92" s="18" t="s">
        <v>308</v>
      </c>
      <c r="B92" s="18" t="s">
        <v>71</v>
      </c>
      <c r="C92" s="18" t="s">
        <v>326</v>
      </c>
      <c r="D92" s="18" t="s">
        <v>68</v>
      </c>
      <c r="E92" s="18" t="s">
        <v>85</v>
      </c>
      <c r="F92" s="18" t="s">
        <v>107</v>
      </c>
      <c r="G92" s="18" t="s">
        <v>341</v>
      </c>
      <c r="J92" t="s">
        <v>127</v>
      </c>
    </row>
    <row r="93" spans="1:10" ht="15">
      <c r="A93" s="18" t="s">
        <v>309</v>
      </c>
      <c r="B93" s="18" t="s">
        <v>68</v>
      </c>
      <c r="C93" s="18" t="s">
        <v>337</v>
      </c>
      <c r="E93" s="18" t="s">
        <v>86</v>
      </c>
      <c r="F93" s="18" t="s">
        <v>108</v>
      </c>
      <c r="G93" s="18" t="s">
        <v>76</v>
      </c>
      <c r="J93" t="s">
        <v>128</v>
      </c>
    </row>
    <row r="94" spans="2:10" ht="15">
      <c r="B94" s="18" t="s">
        <v>72</v>
      </c>
      <c r="C94" s="18" t="s">
        <v>332</v>
      </c>
      <c r="E94" s="18" t="s">
        <v>87</v>
      </c>
      <c r="F94" s="18" t="s">
        <v>324</v>
      </c>
      <c r="G94" s="18" t="s">
        <v>109</v>
      </c>
      <c r="J94" t="s">
        <v>129</v>
      </c>
    </row>
    <row r="95" spans="2:10" ht="15">
      <c r="B95" s="18" t="s">
        <v>323</v>
      </c>
      <c r="C95" s="18" t="s">
        <v>75</v>
      </c>
      <c r="E95" s="18" t="s">
        <v>88</v>
      </c>
      <c r="G95" s="18" t="s">
        <v>110</v>
      </c>
      <c r="J95" t="s">
        <v>130</v>
      </c>
    </row>
    <row r="96" spans="2:10" ht="15">
      <c r="B96" s="18" t="s">
        <v>322</v>
      </c>
      <c r="C96" s="18" t="s">
        <v>68</v>
      </c>
      <c r="E96" s="18" t="s">
        <v>68</v>
      </c>
      <c r="G96" s="18" t="s">
        <v>333</v>
      </c>
      <c r="J96" t="s">
        <v>131</v>
      </c>
    </row>
    <row r="97" spans="2:10" ht="15">
      <c r="B97" s="18" t="s">
        <v>67</v>
      </c>
      <c r="C97" s="18" t="s">
        <v>325</v>
      </c>
      <c r="E97" s="18" t="s">
        <v>89</v>
      </c>
      <c r="G97" s="18" t="s">
        <v>107</v>
      </c>
      <c r="J97" t="s">
        <v>132</v>
      </c>
    </row>
    <row r="98" spans="2:10" ht="15">
      <c r="B98" s="18" t="s">
        <v>321</v>
      </c>
      <c r="C98" s="18" t="s">
        <v>79</v>
      </c>
      <c r="G98" s="18" t="s">
        <v>111</v>
      </c>
      <c r="J98" t="s">
        <v>133</v>
      </c>
    </row>
    <row r="99" spans="2:10" ht="15">
      <c r="B99" s="18" t="s">
        <v>70</v>
      </c>
      <c r="C99" s="18" t="s">
        <v>84</v>
      </c>
      <c r="G99" s="18" t="s">
        <v>114</v>
      </c>
      <c r="J99" t="s">
        <v>134</v>
      </c>
    </row>
    <row r="100" spans="2:10" ht="15">
      <c r="B100" s="18" t="s">
        <v>69</v>
      </c>
      <c r="C100" s="18" t="s">
        <v>336</v>
      </c>
      <c r="G100" s="18" t="s">
        <v>112</v>
      </c>
      <c r="J100" t="s">
        <v>135</v>
      </c>
    </row>
    <row r="101" spans="2:10" ht="15">
      <c r="B101" s="18" t="s">
        <v>73</v>
      </c>
      <c r="C101" s="18" t="s">
        <v>327</v>
      </c>
      <c r="G101" s="18" t="s">
        <v>113</v>
      </c>
      <c r="J101" t="s">
        <v>136</v>
      </c>
    </row>
    <row r="102" spans="2:10" ht="15">
      <c r="B102" s="18" t="s">
        <v>338</v>
      </c>
      <c r="C102" s="18" t="s">
        <v>82</v>
      </c>
      <c r="G102" s="18" t="s">
        <v>342</v>
      </c>
      <c r="J102" t="s">
        <v>137</v>
      </c>
    </row>
    <row r="103" spans="2:10" ht="15">
      <c r="B103" s="18" t="s">
        <v>339</v>
      </c>
      <c r="C103" s="18" t="s">
        <v>80</v>
      </c>
      <c r="J103" t="s">
        <v>138</v>
      </c>
    </row>
    <row r="104" spans="3:10" ht="15">
      <c r="C104" s="18" t="s">
        <v>328</v>
      </c>
      <c r="J104" t="s">
        <v>139</v>
      </c>
    </row>
    <row r="105" spans="3:10" ht="15">
      <c r="C105" s="18" t="s">
        <v>77</v>
      </c>
      <c r="J105" t="s">
        <v>140</v>
      </c>
    </row>
    <row r="106" spans="3:10" ht="15">
      <c r="C106" s="18" t="s">
        <v>78</v>
      </c>
      <c r="J106" t="s">
        <v>141</v>
      </c>
    </row>
    <row r="107" spans="3:10" ht="15">
      <c r="C107" s="18" t="s">
        <v>74</v>
      </c>
      <c r="J107" t="s">
        <v>142</v>
      </c>
    </row>
    <row r="108" spans="3:10" ht="15">
      <c r="C108" s="18" t="s">
        <v>331</v>
      </c>
      <c r="J108" t="s">
        <v>143</v>
      </c>
    </row>
    <row r="109" spans="3:10" ht="15">
      <c r="C109" s="18" t="s">
        <v>338</v>
      </c>
      <c r="J109" t="s">
        <v>144</v>
      </c>
    </row>
    <row r="110" spans="3:10" ht="15">
      <c r="C110" s="18" t="s">
        <v>329</v>
      </c>
      <c r="J110" t="s">
        <v>145</v>
      </c>
    </row>
    <row r="111" spans="3:10" ht="15">
      <c r="C111" s="18" t="s">
        <v>81</v>
      </c>
      <c r="J111" t="s">
        <v>146</v>
      </c>
    </row>
    <row r="112" spans="3:10" ht="15">
      <c r="C112" s="18" t="s">
        <v>85</v>
      </c>
      <c r="J112" t="s">
        <v>147</v>
      </c>
    </row>
    <row r="113" spans="3:10" ht="15">
      <c r="C113" s="18" t="s">
        <v>89</v>
      </c>
      <c r="J113" t="s">
        <v>148</v>
      </c>
    </row>
    <row r="114" spans="3:10" ht="15">
      <c r="C114" s="18" t="s">
        <v>88</v>
      </c>
      <c r="J114" t="s">
        <v>149</v>
      </c>
    </row>
    <row r="115" spans="3:10" ht="15">
      <c r="C115" s="18" t="s">
        <v>87</v>
      </c>
      <c r="J115" t="s">
        <v>150</v>
      </c>
    </row>
    <row r="116" spans="3:10" ht="15">
      <c r="C116" s="18" t="s">
        <v>86</v>
      </c>
      <c r="J116" t="s">
        <v>151</v>
      </c>
    </row>
    <row r="117" spans="3:10" ht="15">
      <c r="C117" s="18" t="s">
        <v>330</v>
      </c>
      <c r="J117" t="s">
        <v>152</v>
      </c>
    </row>
    <row r="118" ht="15">
      <c r="J118" t="s">
        <v>153</v>
      </c>
    </row>
    <row r="119" ht="15">
      <c r="J119" t="s">
        <v>154</v>
      </c>
    </row>
    <row r="120" ht="15">
      <c r="J120" t="s">
        <v>155</v>
      </c>
    </row>
    <row r="121" ht="15">
      <c r="J121" t="s">
        <v>156</v>
      </c>
    </row>
    <row r="122" ht="15">
      <c r="J122" t="s">
        <v>157</v>
      </c>
    </row>
    <row r="123" ht="15">
      <c r="J123" t="s">
        <v>158</v>
      </c>
    </row>
    <row r="124" ht="15">
      <c r="J124" t="s">
        <v>159</v>
      </c>
    </row>
    <row r="125" ht="15">
      <c r="J125" t="s">
        <v>160</v>
      </c>
    </row>
    <row r="126" ht="15">
      <c r="J126" t="s">
        <v>161</v>
      </c>
    </row>
    <row r="127" ht="15">
      <c r="J127" t="s">
        <v>162</v>
      </c>
    </row>
    <row r="128" ht="15">
      <c r="J128" t="s">
        <v>163</v>
      </c>
    </row>
    <row r="129" ht="15">
      <c r="J129" t="s">
        <v>164</v>
      </c>
    </row>
    <row r="130" ht="15">
      <c r="J130" t="s">
        <v>165</v>
      </c>
    </row>
    <row r="131" ht="15">
      <c r="J131" t="s">
        <v>166</v>
      </c>
    </row>
    <row r="132" ht="15">
      <c r="J132" t="s">
        <v>167</v>
      </c>
    </row>
    <row r="133" ht="15">
      <c r="J133" t="s">
        <v>168</v>
      </c>
    </row>
    <row r="134" ht="15">
      <c r="J134" t="s">
        <v>169</v>
      </c>
    </row>
    <row r="135" ht="15">
      <c r="J135" t="s">
        <v>170</v>
      </c>
    </row>
    <row r="136" ht="15">
      <c r="J136" t="s">
        <v>171</v>
      </c>
    </row>
    <row r="137" ht="15">
      <c r="J137" t="s">
        <v>172</v>
      </c>
    </row>
    <row r="138" ht="15">
      <c r="J138" t="s">
        <v>173</v>
      </c>
    </row>
    <row r="139" ht="15">
      <c r="J139" t="s">
        <v>174</v>
      </c>
    </row>
    <row r="140" ht="15">
      <c r="J140" t="s">
        <v>175</v>
      </c>
    </row>
    <row r="141" ht="15">
      <c r="J141" t="s">
        <v>176</v>
      </c>
    </row>
    <row r="142" ht="15">
      <c r="J142" t="s">
        <v>177</v>
      </c>
    </row>
    <row r="143" ht="15">
      <c r="J143" t="s">
        <v>178</v>
      </c>
    </row>
    <row r="144" ht="15">
      <c r="J144" t="s">
        <v>179</v>
      </c>
    </row>
    <row r="145" ht="15">
      <c r="J145" t="s">
        <v>180</v>
      </c>
    </row>
    <row r="146" ht="15">
      <c r="J146" t="s">
        <v>181</v>
      </c>
    </row>
    <row r="147" ht="15">
      <c r="J147" t="s">
        <v>182</v>
      </c>
    </row>
    <row r="148" ht="15">
      <c r="J148" t="s">
        <v>183</v>
      </c>
    </row>
    <row r="149" ht="15">
      <c r="J149" t="s">
        <v>184</v>
      </c>
    </row>
    <row r="150" ht="15">
      <c r="J150" t="s">
        <v>185</v>
      </c>
    </row>
    <row r="151" ht="15">
      <c r="J151" t="s">
        <v>186</v>
      </c>
    </row>
    <row r="152" ht="15">
      <c r="J152" t="s">
        <v>187</v>
      </c>
    </row>
    <row r="153" ht="15">
      <c r="J153" t="s">
        <v>188</v>
      </c>
    </row>
    <row r="154" ht="15">
      <c r="J154" t="s">
        <v>189</v>
      </c>
    </row>
    <row r="155" ht="15">
      <c r="J155" t="s">
        <v>190</v>
      </c>
    </row>
    <row r="156" ht="15">
      <c r="J156" t="s">
        <v>191</v>
      </c>
    </row>
    <row r="157" ht="15">
      <c r="J157" t="s">
        <v>192</v>
      </c>
    </row>
    <row r="158" ht="15">
      <c r="J158" t="s">
        <v>193</v>
      </c>
    </row>
    <row r="159" ht="15">
      <c r="J159" t="s">
        <v>194</v>
      </c>
    </row>
    <row r="160" ht="15">
      <c r="J160" t="s">
        <v>195</v>
      </c>
    </row>
    <row r="161" ht="15">
      <c r="J161" t="s">
        <v>196</v>
      </c>
    </row>
    <row r="162" ht="15">
      <c r="J162" t="s">
        <v>197</v>
      </c>
    </row>
    <row r="163" ht="15">
      <c r="J163" t="s">
        <v>198</v>
      </c>
    </row>
    <row r="164" ht="15">
      <c r="J164" t="s">
        <v>199</v>
      </c>
    </row>
    <row r="165" ht="15">
      <c r="J165" t="s">
        <v>200</v>
      </c>
    </row>
    <row r="166" ht="15">
      <c r="J166" t="s">
        <v>201</v>
      </c>
    </row>
    <row r="167" ht="15">
      <c r="J167" t="s">
        <v>202</v>
      </c>
    </row>
    <row r="168" ht="15">
      <c r="J168" t="s">
        <v>203</v>
      </c>
    </row>
    <row r="169" ht="15">
      <c r="J169" t="s">
        <v>204</v>
      </c>
    </row>
    <row r="170" ht="15">
      <c r="J170" t="s">
        <v>205</v>
      </c>
    </row>
    <row r="171" ht="15">
      <c r="J171" t="s">
        <v>206</v>
      </c>
    </row>
    <row r="172" ht="15">
      <c r="J172" t="s">
        <v>207</v>
      </c>
    </row>
    <row r="173" ht="15">
      <c r="J173" t="s">
        <v>208</v>
      </c>
    </row>
    <row r="174" ht="15">
      <c r="J174" t="s">
        <v>209</v>
      </c>
    </row>
    <row r="175" ht="15">
      <c r="J175" t="s">
        <v>210</v>
      </c>
    </row>
    <row r="176" ht="15">
      <c r="J176" t="s">
        <v>211</v>
      </c>
    </row>
    <row r="177" ht="15">
      <c r="J177" t="s">
        <v>212</v>
      </c>
    </row>
    <row r="178" ht="15">
      <c r="J178" t="s">
        <v>213</v>
      </c>
    </row>
    <row r="179" ht="15">
      <c r="J179" t="s">
        <v>214</v>
      </c>
    </row>
    <row r="180" ht="15">
      <c r="J180" t="s">
        <v>215</v>
      </c>
    </row>
    <row r="181" ht="15">
      <c r="J181" t="s">
        <v>216</v>
      </c>
    </row>
    <row r="182" ht="15">
      <c r="J182" t="s">
        <v>217</v>
      </c>
    </row>
    <row r="183" ht="15">
      <c r="J183" t="s">
        <v>218</v>
      </c>
    </row>
    <row r="184" ht="15">
      <c r="J184" t="s">
        <v>219</v>
      </c>
    </row>
    <row r="185" ht="15">
      <c r="J185" t="s">
        <v>220</v>
      </c>
    </row>
    <row r="186" ht="15">
      <c r="J186" t="s">
        <v>221</v>
      </c>
    </row>
    <row r="187" ht="15">
      <c r="J187" t="s">
        <v>222</v>
      </c>
    </row>
    <row r="188" ht="15">
      <c r="J188" t="s">
        <v>223</v>
      </c>
    </row>
    <row r="189" ht="15">
      <c r="J189" t="s">
        <v>224</v>
      </c>
    </row>
    <row r="190" ht="15">
      <c r="J190" t="s">
        <v>225</v>
      </c>
    </row>
    <row r="191" ht="15">
      <c r="J191" t="s">
        <v>226</v>
      </c>
    </row>
    <row r="192" ht="15">
      <c r="J192" t="s">
        <v>227</v>
      </c>
    </row>
    <row r="193" ht="15">
      <c r="J193" t="s">
        <v>228</v>
      </c>
    </row>
    <row r="194" ht="15">
      <c r="J194" t="s">
        <v>229</v>
      </c>
    </row>
    <row r="195" ht="15">
      <c r="J195" t="s">
        <v>230</v>
      </c>
    </row>
    <row r="196" ht="15">
      <c r="J196" t="s">
        <v>231</v>
      </c>
    </row>
    <row r="197" ht="15">
      <c r="J197" t="s">
        <v>232</v>
      </c>
    </row>
    <row r="198" ht="15">
      <c r="J198" t="s">
        <v>233</v>
      </c>
    </row>
    <row r="199" ht="15">
      <c r="J199" t="s">
        <v>234</v>
      </c>
    </row>
    <row r="200" ht="15">
      <c r="J200" t="s">
        <v>235</v>
      </c>
    </row>
    <row r="201" ht="15">
      <c r="J201" t="s">
        <v>236</v>
      </c>
    </row>
    <row r="202" ht="15">
      <c r="J202" t="s">
        <v>237</v>
      </c>
    </row>
    <row r="203" ht="15">
      <c r="J203" t="s">
        <v>238</v>
      </c>
    </row>
    <row r="204" ht="15">
      <c r="J204" t="s">
        <v>239</v>
      </c>
    </row>
    <row r="205" ht="15">
      <c r="J205" t="s">
        <v>240</v>
      </c>
    </row>
    <row r="206" ht="15">
      <c r="J206" t="s">
        <v>241</v>
      </c>
    </row>
    <row r="207" ht="15">
      <c r="J207" t="s">
        <v>242</v>
      </c>
    </row>
    <row r="208" ht="15">
      <c r="J208" t="s">
        <v>243</v>
      </c>
    </row>
    <row r="209" ht="15">
      <c r="J209" t="s">
        <v>244</v>
      </c>
    </row>
    <row r="210" ht="15">
      <c r="J210" t="s">
        <v>245</v>
      </c>
    </row>
    <row r="211" ht="15">
      <c r="J211" t="s">
        <v>246</v>
      </c>
    </row>
    <row r="212" ht="15">
      <c r="J212" t="s">
        <v>247</v>
      </c>
    </row>
    <row r="213" ht="15">
      <c r="J213" t="s">
        <v>248</v>
      </c>
    </row>
    <row r="214" ht="15">
      <c r="J214" t="s">
        <v>249</v>
      </c>
    </row>
    <row r="215" ht="15">
      <c r="J215" t="s">
        <v>250</v>
      </c>
    </row>
    <row r="216" ht="15">
      <c r="J216" t="s">
        <v>251</v>
      </c>
    </row>
    <row r="217" ht="15">
      <c r="J217" t="s">
        <v>252</v>
      </c>
    </row>
    <row r="218" ht="15">
      <c r="J218" t="s">
        <v>253</v>
      </c>
    </row>
    <row r="219" ht="15">
      <c r="J219" t="s">
        <v>254</v>
      </c>
    </row>
    <row r="220" ht="15">
      <c r="J220" t="s">
        <v>255</v>
      </c>
    </row>
    <row r="221" ht="15">
      <c r="J221" t="s">
        <v>256</v>
      </c>
    </row>
    <row r="222" ht="15">
      <c r="J222" t="s">
        <v>257</v>
      </c>
    </row>
    <row r="223" ht="15">
      <c r="J223" t="s">
        <v>258</v>
      </c>
    </row>
    <row r="224" ht="15">
      <c r="J224" t="s">
        <v>259</v>
      </c>
    </row>
    <row r="225" ht="15">
      <c r="J225" t="s">
        <v>260</v>
      </c>
    </row>
    <row r="226" ht="15">
      <c r="J226" t="s">
        <v>261</v>
      </c>
    </row>
    <row r="227" ht="15">
      <c r="J227" t="s">
        <v>262</v>
      </c>
    </row>
    <row r="228" ht="15">
      <c r="J228" t="s">
        <v>263</v>
      </c>
    </row>
    <row r="229" ht="15">
      <c r="J229" t="s">
        <v>264</v>
      </c>
    </row>
    <row r="230" ht="15">
      <c r="J230" t="s">
        <v>265</v>
      </c>
    </row>
    <row r="231" ht="15">
      <c r="J231" t="s">
        <v>266</v>
      </c>
    </row>
    <row r="232" ht="15">
      <c r="J232" t="s">
        <v>267</v>
      </c>
    </row>
    <row r="233" ht="15">
      <c r="J233" t="s">
        <v>268</v>
      </c>
    </row>
    <row r="234" ht="15">
      <c r="J234" t="s">
        <v>269</v>
      </c>
    </row>
    <row r="235" ht="15">
      <c r="J235" t="s">
        <v>306</v>
      </c>
    </row>
    <row r="236" ht="15">
      <c r="J236" t="s">
        <v>305</v>
      </c>
    </row>
    <row r="237" ht="15">
      <c r="J237" t="s">
        <v>270</v>
      </c>
    </row>
    <row r="238" ht="15">
      <c r="J238" t="s">
        <v>271</v>
      </c>
    </row>
    <row r="239" ht="15">
      <c r="J239" t="s">
        <v>272</v>
      </c>
    </row>
    <row r="240" ht="15">
      <c r="J240" t="s">
        <v>304</v>
      </c>
    </row>
    <row r="241" ht="15">
      <c r="J241" t="s">
        <v>273</v>
      </c>
    </row>
    <row r="242" ht="15">
      <c r="J242" t="s">
        <v>274</v>
      </c>
    </row>
    <row r="243" ht="15">
      <c r="J243" t="s">
        <v>275</v>
      </c>
    </row>
    <row r="244" ht="15">
      <c r="J244" t="s">
        <v>276</v>
      </c>
    </row>
    <row r="245" ht="15">
      <c r="J245" t="s">
        <v>277</v>
      </c>
    </row>
    <row r="246" ht="15">
      <c r="J246" t="s">
        <v>278</v>
      </c>
    </row>
    <row r="247" ht="15">
      <c r="J247" t="s">
        <v>279</v>
      </c>
    </row>
    <row r="248" ht="15">
      <c r="J248" t="s">
        <v>280</v>
      </c>
    </row>
    <row r="249" ht="15">
      <c r="J249" t="s">
        <v>281</v>
      </c>
    </row>
    <row r="250" ht="15">
      <c r="J250" t="s">
        <v>282</v>
      </c>
    </row>
    <row r="251" ht="15">
      <c r="J251" t="s">
        <v>283</v>
      </c>
    </row>
    <row r="252" ht="15">
      <c r="J252" t="s">
        <v>284</v>
      </c>
    </row>
    <row r="253" ht="15">
      <c r="J253" t="s">
        <v>285</v>
      </c>
    </row>
    <row r="254" ht="15">
      <c r="J254" t="s">
        <v>286</v>
      </c>
    </row>
    <row r="255" ht="15">
      <c r="J255" t="s">
        <v>287</v>
      </c>
    </row>
    <row r="256" ht="15">
      <c r="J256" t="s">
        <v>288</v>
      </c>
    </row>
    <row r="257" ht="15">
      <c r="J257" t="s">
        <v>289</v>
      </c>
    </row>
    <row r="258" ht="15">
      <c r="J258" t="s">
        <v>290</v>
      </c>
    </row>
    <row r="259" ht="15">
      <c r="J259" t="s">
        <v>291</v>
      </c>
    </row>
    <row r="260" ht="15">
      <c r="J260" t="s">
        <v>292</v>
      </c>
    </row>
    <row r="261" ht="15">
      <c r="J261" t="s">
        <v>293</v>
      </c>
    </row>
    <row r="262" ht="15">
      <c r="J262" t="s">
        <v>294</v>
      </c>
    </row>
    <row r="263" ht="15">
      <c r="J263" t="s">
        <v>295</v>
      </c>
    </row>
    <row r="264" ht="15">
      <c r="J264" t="s">
        <v>296</v>
      </c>
    </row>
    <row r="265" ht="15">
      <c r="J265" t="s">
        <v>297</v>
      </c>
    </row>
    <row r="266" ht="15">
      <c r="J266" t="s">
        <v>298</v>
      </c>
    </row>
    <row r="267" ht="15">
      <c r="J267" t="s">
        <v>299</v>
      </c>
    </row>
    <row r="268" ht="15">
      <c r="J268" t="s">
        <v>300</v>
      </c>
    </row>
    <row r="269" ht="15">
      <c r="J269" t="s">
        <v>301</v>
      </c>
    </row>
    <row r="270" ht="15">
      <c r="J270" t="s">
        <v>302</v>
      </c>
    </row>
    <row r="271" ht="15">
      <c r="J271" t="s">
        <v>303</v>
      </c>
    </row>
  </sheetData>
  <sheetProtection password="A06D"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 Lutun</dc:creator>
  <cp:keywords/>
  <dc:description/>
  <cp:lastModifiedBy>vince</cp:lastModifiedBy>
  <cp:lastPrinted>2020-08-24T19:27:59Z</cp:lastPrinted>
  <dcterms:created xsi:type="dcterms:W3CDTF">2015-06-29T07:07:59Z</dcterms:created>
  <dcterms:modified xsi:type="dcterms:W3CDTF">2021-09-27T08:06:12Z</dcterms:modified>
  <cp:category/>
  <cp:version/>
  <cp:contentType/>
  <cp:contentStatus/>
</cp:coreProperties>
</file>